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 defaultThemeVersion="124226"/>
  <bookViews>
    <workbookView xWindow="-120" yWindow="-120" windowWidth="29040" windowHeight="12930" activeTab="1"/>
  </bookViews>
  <sheets>
    <sheet name="Prog Ingresos" sheetId="1" r:id="rId3"/>
    <sheet name="Prog Gastos" sheetId="4" r:id="rId4"/>
  </sheets>
  <definedNames>
    <definedName name="_xlnm._FilterDatabase" localSheetId="1" hidden="1">'Prog Gastos'!$A$10:$O$98</definedName>
  </definedNames>
  <calcPr calcId="145621"/>
</workbook>
</file>

<file path=xl/calcChain.xml><?xml version="1.0" encoding="utf-8"?>
<calcChain xmlns="http://schemas.openxmlformats.org/spreadsheetml/2006/main">
  <c r="H11" i="4" l="1"/>
</calcChain>
</file>

<file path=xl/sharedStrings.xml><?xml version="1.0" encoding="utf-8"?>
<sst xmlns="http://schemas.openxmlformats.org/spreadsheetml/2006/main" count="1350" uniqueCount="173">
  <si>
    <t xml:space="preserve">923272414 - Sistemas Inteligentes en Red S.A.S. </t>
  </si>
  <si>
    <t xml:space="preserve">EMPRESAS NACIONALES </t>
  </si>
  <si>
    <t xml:space="preserve">CGR_PRESUPUESTAL </t>
  </si>
  <si>
    <t xml:space="preserve">PROGRAMACIONDEINGRESOS </t>
  </si>
  <si>
    <t xml:space="preserve">1 </t>
  </si>
  <si>
    <t xml:space="preserve">INGRESOS </t>
  </si>
  <si>
    <t xml:space="preserve">  </t>
  </si>
  <si>
    <t xml:space="preserve">0 </t>
  </si>
  <si>
    <t xml:space="preserve">1.0 </t>
  </si>
  <si>
    <t xml:space="preserve">DISPONIBILIDAD INICIAL </t>
  </si>
  <si>
    <t xml:space="preserve">1.0.02 </t>
  </si>
  <si>
    <t xml:space="preserve">BANCOS </t>
  </si>
  <si>
    <t xml:space="preserve">Otros Recursos de la Tesorería </t>
  </si>
  <si>
    <t xml:space="preserve">Recursos de capital de la Tesorería de entidades descentralizadas, Disponibilidad </t>
  </si>
  <si>
    <t xml:space="preserve">Gastos de Funcionamiento - Otros </t>
  </si>
  <si>
    <t xml:space="preserve">Sin Situación de Fondos </t>
  </si>
  <si>
    <t xml:space="preserve">1.1 </t>
  </si>
  <si>
    <t xml:space="preserve">INGRESOS CORRIENTES </t>
  </si>
  <si>
    <t xml:space="preserve">1.1.02 </t>
  </si>
  <si>
    <t xml:space="preserve">NO TRIBUTARIOS </t>
  </si>
  <si>
    <t xml:space="preserve">1.1.02.04 </t>
  </si>
  <si>
    <t xml:space="preserve">OPERACIONALES </t>
  </si>
  <si>
    <t xml:space="preserve">1.1.02.04.03 </t>
  </si>
  <si>
    <t xml:space="preserve">VENTA DE SERVICIOS </t>
  </si>
  <si>
    <t xml:space="preserve">1.1.02.04.03.31 </t>
  </si>
  <si>
    <t xml:space="preserve">OTROS SERVICIOS </t>
  </si>
  <si>
    <t xml:space="preserve">1.1.02.04.03.31.98 </t>
  </si>
  <si>
    <t xml:space="preserve">OTROS SERVICIOS NO ESPECIFICADOS </t>
  </si>
  <si>
    <t xml:space="preserve">Ingresos Corrientes </t>
  </si>
  <si>
    <t xml:space="preserve">Ingresos corrientes por Venta de Servicios </t>
  </si>
  <si>
    <t xml:space="preserve">1.2 </t>
  </si>
  <si>
    <t xml:space="preserve">RECURSOS DE CAPITAL </t>
  </si>
  <si>
    <t xml:space="preserve">1.2.02 </t>
  </si>
  <si>
    <t xml:space="preserve">OTROS RECURSOS DE CAPITAL </t>
  </si>
  <si>
    <t xml:space="preserve">1.2.02.03 </t>
  </si>
  <si>
    <t xml:space="preserve">RENDIMIENTOS POR OPERACIONES FINANCIERAS </t>
  </si>
  <si>
    <t xml:space="preserve">1.2.02.03.98 </t>
  </si>
  <si>
    <t xml:space="preserve">OTROS RENDIMIENTOS POR OPERACIONES FINANCIERAS </t>
  </si>
  <si>
    <t xml:space="preserve">Otros ingresos corrientes </t>
  </si>
  <si>
    <t>CODIGO</t>
  </si>
  <si>
    <t>NOMBRE</t>
  </si>
  <si>
    <t>RECURSOS</t>
  </si>
  <si>
    <t>ORIGEN ESPECÍFICO INGRESOS</t>
  </si>
  <si>
    <t>DEST. RECUR. EMPRESAS NAL</t>
  </si>
  <si>
    <t>SITUACIÓN DE FONDOS</t>
  </si>
  <si>
    <t>PRESUPUESTO INICIAL(Pesos)</t>
  </si>
  <si>
    <t>ADICIONES(Pesos)</t>
  </si>
  <si>
    <t>REDUCCIONES(Pesos)</t>
  </si>
  <si>
    <t>CRÉDITOS(Pesos)</t>
  </si>
  <si>
    <t>CONTRACRÉDITOS(Pesos)</t>
  </si>
  <si>
    <t>APLAZAMIENTO(Pesos)</t>
  </si>
  <si>
    <t>DESAPLAZAMIENTO(Pesos)</t>
  </si>
  <si>
    <t>PRESUPUESTO DEFINITIVO(Pesos)</t>
  </si>
  <si>
    <t xml:space="preserve">Asuntos económicos - no especificados </t>
  </si>
  <si>
    <t xml:space="preserve">Recursos del Crédito Interno ED </t>
  </si>
  <si>
    <t xml:space="preserve">INVERSIONES TEMPORALES </t>
  </si>
  <si>
    <t xml:space="preserve">2.7.03 </t>
  </si>
  <si>
    <t> </t>
  </si>
  <si>
    <t xml:space="preserve">DISPONIBILIDAD FINAL </t>
  </si>
  <si>
    <t xml:space="preserve">2.7 </t>
  </si>
  <si>
    <t xml:space="preserve">OTROS GASTOS EN ADQUISICIÓN DE INFRAESTRUCTURA PROPIA DEL SECTOR </t>
  </si>
  <si>
    <t xml:space="preserve">2.3.01.01.02.98 </t>
  </si>
  <si>
    <t xml:space="preserve">ADQUISICIÓN DE INFRAESTRUCTURA PROPIA DEL SECTOR </t>
  </si>
  <si>
    <t xml:space="preserve">2.3.01.01.02 </t>
  </si>
  <si>
    <t xml:space="preserve">INFRAESTRUCTURA PROPIA DEL SECTOR </t>
  </si>
  <si>
    <t xml:space="preserve">2.3.01.01 </t>
  </si>
  <si>
    <t xml:space="preserve">INFRAESTRUCTURA </t>
  </si>
  <si>
    <t xml:space="preserve">2.3.01 </t>
  </si>
  <si>
    <t xml:space="preserve">GASTOS DE INVERSIÓN </t>
  </si>
  <si>
    <t xml:space="preserve">2.3 </t>
  </si>
  <si>
    <t xml:space="preserve">OTRAS TRANSFERENCIAS </t>
  </si>
  <si>
    <t xml:space="preserve">2.1.03.98.98 </t>
  </si>
  <si>
    <t xml:space="preserve">Otros servicios generales - no especificados </t>
  </si>
  <si>
    <t xml:space="preserve">CONTRIBUCIONES DE LEY A OTRAS ENTIDADES </t>
  </si>
  <si>
    <t xml:space="preserve">2.1.03.98.06 </t>
  </si>
  <si>
    <t xml:space="preserve">CUOTA DE AUDITAJE </t>
  </si>
  <si>
    <t xml:space="preserve">2.1.03.98.05 </t>
  </si>
  <si>
    <t xml:space="preserve">2.1.03.98 </t>
  </si>
  <si>
    <t xml:space="preserve">TRANSFERENCIAS CORRIENTES </t>
  </si>
  <si>
    <t xml:space="preserve">2.1.03 </t>
  </si>
  <si>
    <t xml:space="preserve">Asuntos financieros y fiscales </t>
  </si>
  <si>
    <t xml:space="preserve">IMPUESTOS Y MULTAS </t>
  </si>
  <si>
    <t xml:space="preserve">2.1.02.03 </t>
  </si>
  <si>
    <t xml:space="preserve">OTRAS ADQUISICIONES DE SERVICIOS </t>
  </si>
  <si>
    <t xml:space="preserve">2.1.02.02.98 </t>
  </si>
  <si>
    <t xml:space="preserve">COMISIONES, INTERESES Y DEMÁS GASTOS BANCARIOS Y FIDUCIARIOS </t>
  </si>
  <si>
    <t xml:space="preserve">2.1.02.02.23 </t>
  </si>
  <si>
    <t xml:space="preserve">ARRENDAMIENTOS </t>
  </si>
  <si>
    <t xml:space="preserve">2.1.02.02.21 </t>
  </si>
  <si>
    <t xml:space="preserve">MANTENIMIENTO </t>
  </si>
  <si>
    <t xml:space="preserve">2.1.02.02.15 </t>
  </si>
  <si>
    <t xml:space="preserve">PÚBLICIDAD </t>
  </si>
  <si>
    <t xml:space="preserve">2.1.02.02.11 </t>
  </si>
  <si>
    <t xml:space="preserve">SEGUROS </t>
  </si>
  <si>
    <t xml:space="preserve">2.1.02.02.09 </t>
  </si>
  <si>
    <t xml:space="preserve">COMUNICACIONES Y TRANSPORTE </t>
  </si>
  <si>
    <t xml:space="preserve">2.1.02.02.05 </t>
  </si>
  <si>
    <t xml:space="preserve">VIATICOS Y GASTOS DE VIAJE </t>
  </si>
  <si>
    <t xml:space="preserve">2.1.02.02.03 </t>
  </si>
  <si>
    <t xml:space="preserve">CAPACITACIÓN </t>
  </si>
  <si>
    <t xml:space="preserve">2.1.02.02.01 </t>
  </si>
  <si>
    <t xml:space="preserve">ADQUISICIÓN DE SERVICIOS </t>
  </si>
  <si>
    <t xml:space="preserve">2.1.02.02 </t>
  </si>
  <si>
    <t xml:space="preserve">GASTOS GENERALES </t>
  </si>
  <si>
    <t xml:space="preserve">2.1.02 </t>
  </si>
  <si>
    <t xml:space="preserve">APORTES PARAFISCALES A LAS CAJAS DE COMPENSACIÓN FAMILIAR </t>
  </si>
  <si>
    <t xml:space="preserve">2.1.01.03.03.03 </t>
  </si>
  <si>
    <t xml:space="preserve">ADMINISTRADORAS RIESGOS PROFESIONALES </t>
  </si>
  <si>
    <t xml:space="preserve">2.1.01.03.03.02 </t>
  </si>
  <si>
    <t xml:space="preserve">EMPRESAS PROMOTORAS DE SALUD </t>
  </si>
  <si>
    <t xml:space="preserve">2.1.01.03.03.01.05 </t>
  </si>
  <si>
    <t xml:space="preserve">FONDOS DE PENSIONES </t>
  </si>
  <si>
    <t xml:space="preserve">2.1.01.03.03.01.03 </t>
  </si>
  <si>
    <t xml:space="preserve">FONDOS DE CESANTÍAS </t>
  </si>
  <si>
    <t xml:space="preserve">2.1.01.03.03.01.01 </t>
  </si>
  <si>
    <t xml:space="preserve">APORTES PREVISIÓN SOCIAL </t>
  </si>
  <si>
    <t xml:space="preserve">2.1.01.03.03.01 </t>
  </si>
  <si>
    <t xml:space="preserve">AL SECTOR PRIVADO </t>
  </si>
  <si>
    <t xml:space="preserve">2.1.01.03.03 </t>
  </si>
  <si>
    <t xml:space="preserve">INSTITUTO COLOMBIANO DE BIENESTAR FAMILIAR -ICBF- </t>
  </si>
  <si>
    <t xml:space="preserve">2.1.01.03.01.03.03 </t>
  </si>
  <si>
    <t xml:space="preserve">SERVICIO NACIONAL DE APRENDIZAJE -SENA- </t>
  </si>
  <si>
    <t xml:space="preserve">2.1.01.03.01.03.01 </t>
  </si>
  <si>
    <t xml:space="preserve">APORTES PARAFISCALES </t>
  </si>
  <si>
    <t xml:space="preserve">2.1.01.03.01.03 </t>
  </si>
  <si>
    <t xml:space="preserve">AL SECTOR PÚBLICO </t>
  </si>
  <si>
    <t xml:space="preserve">2.1.01.03.01 </t>
  </si>
  <si>
    <t xml:space="preserve">CONTRIBUCIONES INHERENTES A LA NÓMINA </t>
  </si>
  <si>
    <t xml:space="preserve">2.1.01.03 </t>
  </si>
  <si>
    <t xml:space="preserve">Servicios generales de personal </t>
  </si>
  <si>
    <t xml:space="preserve">OTROS SERVICIOS PERSONALES INDIRECTOS </t>
  </si>
  <si>
    <t xml:space="preserve">2.1.01.02.98 </t>
  </si>
  <si>
    <t xml:space="preserve">REMUNERACIÓN DE APRENDICES </t>
  </si>
  <si>
    <t xml:space="preserve">2.1.01.02.11 </t>
  </si>
  <si>
    <t xml:space="preserve">REMUNERACIÓN POR SERVICIOS TÉCNICOS </t>
  </si>
  <si>
    <t xml:space="preserve">2.1.01.02.09 </t>
  </si>
  <si>
    <t xml:space="preserve">HONORARIOS PROFESIONALES </t>
  </si>
  <si>
    <t xml:space="preserve">2.1.01.02.03 </t>
  </si>
  <si>
    <t xml:space="preserve">SERVICIOS PERSONALES INDIRECTOS </t>
  </si>
  <si>
    <t xml:space="preserve">2.1.01.02 </t>
  </si>
  <si>
    <t xml:space="preserve">OTROS SERVICIOS PERSONALES ASOCIADOS A LA NÓMINA </t>
  </si>
  <si>
    <t xml:space="preserve">2.1.01.01.98 </t>
  </si>
  <si>
    <t xml:space="preserve">PRIMA DE SERVICIOS </t>
  </si>
  <si>
    <t xml:space="preserve">2.1.01.01.19 </t>
  </si>
  <si>
    <t xml:space="preserve">HORAS EXTRAS Y DIAS FESTIVOS - SIN DIFERENCIAR </t>
  </si>
  <si>
    <t xml:space="preserve">2.1.01.01.13.98 </t>
  </si>
  <si>
    <t xml:space="preserve">HORAS EXTRAS Y DÍAS FESTIVOS </t>
  </si>
  <si>
    <t xml:space="preserve">2.1.01.01.13 </t>
  </si>
  <si>
    <t xml:space="preserve">OTRAS REMUNERACIONES QUE NO SON FACTOR SALARIAL </t>
  </si>
  <si>
    <t xml:space="preserve">2.1.01.01.11 </t>
  </si>
  <si>
    <t xml:space="preserve">BONIFICACIÓN POR SERVICIOS PRESTADOS </t>
  </si>
  <si>
    <t xml:space="preserve">2.1.01.01.05 </t>
  </si>
  <si>
    <t xml:space="preserve">SUELDOS DE VACACIONES </t>
  </si>
  <si>
    <t xml:space="preserve">2.1.01.01.01.02 </t>
  </si>
  <si>
    <t xml:space="preserve">SUELDOS </t>
  </si>
  <si>
    <t xml:space="preserve">2.1.01.01.01.01 </t>
  </si>
  <si>
    <t xml:space="preserve">SUELDOS DE PERSONAL DE NÓMINA </t>
  </si>
  <si>
    <t xml:space="preserve">2.1.01.01.01 </t>
  </si>
  <si>
    <t xml:space="preserve">SERVICIOS PERSONALES ASOCIADOS A LA NÓMINA </t>
  </si>
  <si>
    <t xml:space="preserve">2.1.01.01 </t>
  </si>
  <si>
    <t xml:space="preserve">GASTOS DE PERSONAL </t>
  </si>
  <si>
    <t xml:space="preserve">2.1.01 </t>
  </si>
  <si>
    <t xml:space="preserve">GASTOS DE FUNCIONAMIENTO </t>
  </si>
  <si>
    <t xml:space="preserve">2.1 </t>
  </si>
  <si>
    <t xml:space="preserve">GASTOS </t>
  </si>
  <si>
    <t xml:space="preserve">2 </t>
  </si>
  <si>
    <t xml:space="preserve">Vigencia Actual </t>
  </si>
  <si>
    <t>APROPIACIÓN DEFINITIVA(Pesos)</t>
  </si>
  <si>
    <t>APROPIACIÓN INICIAL / DISPONIBLE(Pesos)</t>
  </si>
  <si>
    <t>FINALIDAD DEL GASTO</t>
  </si>
  <si>
    <t>VIGENCIA GASTO</t>
  </si>
  <si>
    <t xml:space="preserve">PROGRAMACIONDEGASTOS </t>
  </si>
  <si>
    <t>01-01-2021 al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</si>
</sst>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2" borderId="2" xfId="21" applyBorder="1" applyAlignment="1">
      <alignment horizontal="center" vertical="center" wrapText="1"/>
    </xf>
    <xf numFmtId="43" fontId="0" fillId="0" borderId="1" xfId="20" applyFont="1" applyBorder="1" applyAlignment="1">
      <alignment horizontal="right" vertical="center" wrapText="1"/>
    </xf>
    <xf numFmtId="43" fontId="0" fillId="0" borderId="0" xfId="0" applyNumberFormat="1"/>
    <xf numFmtId="43" fontId="0" fillId="0" borderId="1" xfId="2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0" fontId="0" fillId="0" borderId="0" xfId="0" applyFill="1"/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Énfasis6" xfId="21" builtinId="49"/>
  </cellStyles>
  <dxfs count="1"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6"/>
  <sheetViews>
    <sheetView showGridLines="0" zoomScale="80" zoomScaleNormal="80" workbookViewId="0" topLeftCell="A4">
      <selection pane="topLeft" activeCell="D25" sqref="D25"/>
    </sheetView>
  </sheetViews>
  <sheetFormatPr defaultColWidth="11.424285714285714" defaultRowHeight="12.75"/>
  <cols>
    <col min="1" max="1" width="17" customWidth="1"/>
    <col min="2" max="2" width="28.714285714285715" customWidth="1"/>
    <col min="3" max="3" width="18.571428571428573" customWidth="1"/>
    <col min="4" max="4" width="30.285714285714285" customWidth="1"/>
    <col min="5" max="5" width="30.857142857142858" customWidth="1"/>
    <col min="6" max="6" width="15" customWidth="1"/>
    <col min="7" max="7" width="20.428571428571427" customWidth="1"/>
    <col min="8" max="8" width="20" customWidth="1"/>
    <col min="9" max="9" width="23.142857142857142" customWidth="1"/>
    <col min="10" max="10" width="13.714285714285714" customWidth="1"/>
    <col min="11" max="11" width="24.142857142857142" customWidth="1"/>
    <col min="12" max="12" width="20.571428571428573" customWidth="1"/>
    <col min="13" max="13" width="24.428571428571427" customWidth="1"/>
    <col min="14" max="14" width="26.285714285714285" customWidth="1"/>
    <col min="15" max="256" width="9.142857142857142" customWidth="1"/>
  </cols>
  <sheetData>
    <row r="3" spans="1:14" ht="12.7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2.75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>
      <c r="A5" s="3" t="s">
        <v>172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2.75">
      <c r="A6" s="3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2.75">
      <c r="A7" s="3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10" spans="1:14" ht="30" thickBot="1">
      <c r="A10" s="5" t="s">
        <v>39</v>
      </c>
      <c r="B10" s="5" t="s">
        <v>40</v>
      </c>
      <c r="C10" s="5" t="s">
        <v>41</v>
      </c>
      <c r="D10" s="5" t="s">
        <v>42</v>
      </c>
      <c r="E10" s="5" t="s">
        <v>43</v>
      </c>
      <c r="F10" s="5" t="s">
        <v>44</v>
      </c>
      <c r="G10" s="5" t="s">
        <v>45</v>
      </c>
      <c r="H10" s="5" t="s">
        <v>46</v>
      </c>
      <c r="I10" s="5" t="s">
        <v>47</v>
      </c>
      <c r="J10" s="5" t="s">
        <v>48</v>
      </c>
      <c r="K10" s="5" t="s">
        <v>49</v>
      </c>
      <c r="L10" s="5" t="s">
        <v>50</v>
      </c>
      <c r="M10" s="5" t="s">
        <v>51</v>
      </c>
      <c r="N10" s="5" t="s">
        <v>52</v>
      </c>
    </row>
    <row r="11" spans="1:14" ht="12.75">
      <c r="A11" s="1" t="s">
        <v>4</v>
      </c>
      <c r="B11" s="1" t="s">
        <v>5</v>
      </c>
      <c r="C11" s="1" t="s">
        <v>6</v>
      </c>
      <c r="D11" s="1" t="s">
        <v>6</v>
      </c>
      <c r="E11" s="1" t="s">
        <v>6</v>
      </c>
      <c r="F11" s="1" t="s">
        <v>6</v>
      </c>
      <c r="G11" s="6">
        <v>2.8542404391E10</v>
      </c>
      <c r="H11" s="2" t="s">
        <v>7</v>
      </c>
      <c r="I11" s="2" t="s">
        <v>7</v>
      </c>
      <c r="J11" s="2" t="s">
        <v>7</v>
      </c>
      <c r="K11" s="2" t="s">
        <v>7</v>
      </c>
      <c r="L11" s="2" t="s">
        <v>7</v>
      </c>
      <c r="M11" s="2" t="s">
        <v>7</v>
      </c>
      <c r="N11" s="2">
        <v>2.8542404391E10</v>
      </c>
    </row>
    <row r="12" spans="1:14" ht="12.75">
      <c r="A12" s="1" t="s">
        <v>8</v>
      </c>
      <c r="B12" s="1" t="s">
        <v>9</v>
      </c>
      <c r="C12" s="1" t="s">
        <v>6</v>
      </c>
      <c r="D12" s="1" t="s">
        <v>6</v>
      </c>
      <c r="E12" s="1" t="s">
        <v>6</v>
      </c>
      <c r="F12" s="1" t="s">
        <v>6</v>
      </c>
      <c r="G12" s="6">
        <v>5.750797997E9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  <c r="M12" s="2" t="s">
        <v>7</v>
      </c>
      <c r="N12" s="2">
        <v>5.750797997E9</v>
      </c>
    </row>
    <row r="13" spans="1:14" ht="12.75">
      <c r="A13" s="1" t="s">
        <v>10</v>
      </c>
      <c r="B13" s="1" t="s">
        <v>11</v>
      </c>
      <c r="C13" s="1" t="s">
        <v>6</v>
      </c>
      <c r="D13" s="1" t="s">
        <v>6</v>
      </c>
      <c r="E13" s="1" t="s">
        <v>6</v>
      </c>
      <c r="F13" s="1" t="s">
        <v>6</v>
      </c>
      <c r="G13" s="6">
        <v>5.750797997E9</v>
      </c>
      <c r="H13" s="2" t="s">
        <v>7</v>
      </c>
      <c r="I13" s="2" t="s">
        <v>7</v>
      </c>
      <c r="J13" s="2" t="s">
        <v>7</v>
      </c>
      <c r="K13" s="2" t="s">
        <v>7</v>
      </c>
      <c r="L13" s="2" t="s">
        <v>7</v>
      </c>
      <c r="M13" s="2" t="s">
        <v>7</v>
      </c>
      <c r="N13" s="2">
        <v>5.750797997E9</v>
      </c>
    </row>
    <row r="14" spans="1:14" ht="38.25">
      <c r="A14" s="1" t="s">
        <v>10</v>
      </c>
      <c r="B14" s="1" t="s">
        <v>11</v>
      </c>
      <c r="C14" s="1" t="s">
        <v>12</v>
      </c>
      <c r="D14" s="1" t="s">
        <v>13</v>
      </c>
      <c r="E14" s="1" t="s">
        <v>14</v>
      </c>
      <c r="F14" s="1" t="s">
        <v>15</v>
      </c>
      <c r="G14" s="6">
        <v>5.750797997E9</v>
      </c>
      <c r="H14" s="2" t="s">
        <v>7</v>
      </c>
      <c r="I14" s="2" t="s">
        <v>7</v>
      </c>
      <c r="J14" s="2" t="s">
        <v>7</v>
      </c>
      <c r="K14" s="2" t="s">
        <v>7</v>
      </c>
      <c r="L14" s="2" t="s">
        <v>7</v>
      </c>
      <c r="M14" s="2" t="s">
        <v>7</v>
      </c>
      <c r="N14" s="2">
        <v>5.750797997E9</v>
      </c>
    </row>
    <row r="15" spans="1:14" ht="12.75">
      <c r="A15" s="1" t="s">
        <v>16</v>
      </c>
      <c r="B15" s="1" t="s">
        <v>17</v>
      </c>
      <c r="C15" s="1" t="s">
        <v>6</v>
      </c>
      <c r="D15" s="1" t="s">
        <v>6</v>
      </c>
      <c r="E15" s="1" t="s">
        <v>6</v>
      </c>
      <c r="F15" s="1" t="s">
        <v>6</v>
      </c>
      <c r="G15" s="6">
        <v>2.2689733036E10</v>
      </c>
      <c r="H15" s="2" t="s">
        <v>7</v>
      </c>
      <c r="I15" s="2" t="s">
        <v>7</v>
      </c>
      <c r="J15" s="2" t="s">
        <v>7</v>
      </c>
      <c r="K15" s="2" t="s">
        <v>7</v>
      </c>
      <c r="L15" s="2" t="s">
        <v>7</v>
      </c>
      <c r="M15" s="2" t="s">
        <v>7</v>
      </c>
      <c r="N15" s="2">
        <v>2.2689733036E10</v>
      </c>
    </row>
    <row r="16" spans="1:14" ht="12.75">
      <c r="A16" s="1" t="s">
        <v>18</v>
      </c>
      <c r="B16" s="1" t="s">
        <v>19</v>
      </c>
      <c r="C16" s="1" t="s">
        <v>6</v>
      </c>
      <c r="D16" s="1" t="s">
        <v>6</v>
      </c>
      <c r="E16" s="1" t="s">
        <v>6</v>
      </c>
      <c r="F16" s="1" t="s">
        <v>6</v>
      </c>
      <c r="G16" s="6">
        <v>2.2689733036E10</v>
      </c>
      <c r="H16" s="2" t="s">
        <v>7</v>
      </c>
      <c r="I16" s="2" t="s">
        <v>7</v>
      </c>
      <c r="J16" s="2" t="s">
        <v>7</v>
      </c>
      <c r="K16" s="2" t="s">
        <v>7</v>
      </c>
      <c r="L16" s="2" t="s">
        <v>7</v>
      </c>
      <c r="M16" s="2" t="s">
        <v>7</v>
      </c>
      <c r="N16" s="2">
        <v>2.2689733036E10</v>
      </c>
    </row>
    <row r="17" spans="1:14" ht="12.75">
      <c r="A17" s="1" t="s">
        <v>20</v>
      </c>
      <c r="B17" s="1" t="s">
        <v>21</v>
      </c>
      <c r="C17" s="1" t="s">
        <v>6</v>
      </c>
      <c r="D17" s="1" t="s">
        <v>6</v>
      </c>
      <c r="E17" s="1" t="s">
        <v>6</v>
      </c>
      <c r="F17" s="1" t="s">
        <v>6</v>
      </c>
      <c r="G17" s="6">
        <v>2.2689733036E10</v>
      </c>
      <c r="H17" s="2" t="s">
        <v>7</v>
      </c>
      <c r="I17" s="2" t="s">
        <v>7</v>
      </c>
      <c r="J17" s="2" t="s">
        <v>7</v>
      </c>
      <c r="K17" s="2" t="s">
        <v>7</v>
      </c>
      <c r="L17" s="2" t="s">
        <v>7</v>
      </c>
      <c r="M17" s="2" t="s">
        <v>7</v>
      </c>
      <c r="N17" s="2">
        <v>2.2689733036E10</v>
      </c>
    </row>
    <row r="18" spans="1:14" ht="12.75">
      <c r="A18" s="1" t="s">
        <v>22</v>
      </c>
      <c r="B18" s="1" t="s">
        <v>23</v>
      </c>
      <c r="C18" s="1" t="s">
        <v>6</v>
      </c>
      <c r="D18" s="1" t="s">
        <v>6</v>
      </c>
      <c r="E18" s="1" t="s">
        <v>6</v>
      </c>
      <c r="F18" s="1" t="s">
        <v>6</v>
      </c>
      <c r="G18" s="6">
        <v>2.2689733036E10</v>
      </c>
      <c r="H18" s="2" t="s">
        <v>7</v>
      </c>
      <c r="I18" s="2" t="s">
        <v>7</v>
      </c>
      <c r="J18" s="2" t="s">
        <v>7</v>
      </c>
      <c r="K18" s="2" t="s">
        <v>7</v>
      </c>
      <c r="L18" s="2" t="s">
        <v>7</v>
      </c>
      <c r="M18" s="2" t="s">
        <v>7</v>
      </c>
      <c r="N18" s="2">
        <v>2.2689733036E10</v>
      </c>
    </row>
    <row r="19" spans="1:14" ht="12.75">
      <c r="A19" s="1" t="s">
        <v>24</v>
      </c>
      <c r="B19" s="1" t="s">
        <v>25</v>
      </c>
      <c r="C19" s="1" t="s">
        <v>6</v>
      </c>
      <c r="D19" s="1" t="s">
        <v>6</v>
      </c>
      <c r="E19" s="1" t="s">
        <v>6</v>
      </c>
      <c r="F19" s="1" t="s">
        <v>6</v>
      </c>
      <c r="G19" s="6">
        <v>2.2689733036E10</v>
      </c>
      <c r="H19" s="2" t="s">
        <v>7</v>
      </c>
      <c r="I19" s="2" t="s">
        <v>7</v>
      </c>
      <c r="J19" s="2" t="s">
        <v>7</v>
      </c>
      <c r="K19" s="2" t="s">
        <v>7</v>
      </c>
      <c r="L19" s="2" t="s">
        <v>7</v>
      </c>
      <c r="M19" s="2" t="s">
        <v>7</v>
      </c>
      <c r="N19" s="2">
        <v>2.2689733036E10</v>
      </c>
    </row>
    <row r="20" spans="1:14" ht="25.5">
      <c r="A20" s="1" t="s">
        <v>26</v>
      </c>
      <c r="B20" s="1" t="s">
        <v>27</v>
      </c>
      <c r="C20" s="1" t="s">
        <v>6</v>
      </c>
      <c r="D20" s="1" t="s">
        <v>6</v>
      </c>
      <c r="E20" s="1" t="s">
        <v>6</v>
      </c>
      <c r="F20" s="1" t="s">
        <v>6</v>
      </c>
      <c r="G20" s="6">
        <v>2.2689733036E10</v>
      </c>
      <c r="H20" s="2" t="s">
        <v>7</v>
      </c>
      <c r="I20" s="2" t="s">
        <v>7</v>
      </c>
      <c r="J20" s="2" t="s">
        <v>7</v>
      </c>
      <c r="K20" s="2" t="s">
        <v>7</v>
      </c>
      <c r="L20" s="2" t="s">
        <v>7</v>
      </c>
      <c r="M20" s="2" t="s">
        <v>7</v>
      </c>
      <c r="N20" s="2">
        <v>2.2689733036E10</v>
      </c>
    </row>
    <row r="21" spans="1:14" ht="25.5">
      <c r="A21" s="1" t="s">
        <v>26</v>
      </c>
      <c r="B21" s="1" t="s">
        <v>27</v>
      </c>
      <c r="C21" s="1" t="s">
        <v>28</v>
      </c>
      <c r="D21" s="1" t="s">
        <v>29</v>
      </c>
      <c r="E21" s="1" t="s">
        <v>14</v>
      </c>
      <c r="F21" s="1" t="s">
        <v>15</v>
      </c>
      <c r="G21" s="6">
        <v>2.2689733036E10</v>
      </c>
      <c r="H21" s="2" t="s">
        <v>7</v>
      </c>
      <c r="I21" s="2" t="s">
        <v>7</v>
      </c>
      <c r="J21" s="2" t="s">
        <v>7</v>
      </c>
      <c r="K21" s="2" t="s">
        <v>7</v>
      </c>
      <c r="L21" s="2" t="s">
        <v>7</v>
      </c>
      <c r="M21" s="2" t="s">
        <v>7</v>
      </c>
      <c r="N21" s="2">
        <v>2.2689733036E10</v>
      </c>
    </row>
    <row r="22" spans="1:14" ht="12.75">
      <c r="A22" s="1" t="s">
        <v>30</v>
      </c>
      <c r="B22" s="1" t="s">
        <v>31</v>
      </c>
      <c r="C22" s="1" t="s">
        <v>6</v>
      </c>
      <c r="D22" s="1" t="s">
        <v>6</v>
      </c>
      <c r="E22" s="1" t="s">
        <v>6</v>
      </c>
      <c r="F22" s="1" t="s">
        <v>6</v>
      </c>
      <c r="G22" s="6">
        <v>101873358</v>
      </c>
      <c r="H22" s="2" t="s">
        <v>7</v>
      </c>
      <c r="I22" s="2" t="s">
        <v>7</v>
      </c>
      <c r="J22" s="2" t="s">
        <v>7</v>
      </c>
      <c r="K22" s="2" t="s">
        <v>7</v>
      </c>
      <c r="L22" s="2" t="s">
        <v>7</v>
      </c>
      <c r="M22" s="2" t="s">
        <v>7</v>
      </c>
      <c r="N22" s="2">
        <v>101873358</v>
      </c>
    </row>
    <row r="23" spans="1:14" ht="25.5">
      <c r="A23" s="1" t="s">
        <v>32</v>
      </c>
      <c r="B23" s="1" t="s">
        <v>33</v>
      </c>
      <c r="C23" s="1" t="s">
        <v>6</v>
      </c>
      <c r="D23" s="1" t="s">
        <v>6</v>
      </c>
      <c r="E23" s="1" t="s">
        <v>6</v>
      </c>
      <c r="F23" s="1" t="s">
        <v>6</v>
      </c>
      <c r="G23" s="6">
        <v>101873358</v>
      </c>
      <c r="H23" s="2" t="s">
        <v>7</v>
      </c>
      <c r="I23" s="2" t="s">
        <v>7</v>
      </c>
      <c r="J23" s="2" t="s">
        <v>7</v>
      </c>
      <c r="K23" s="2" t="s">
        <v>7</v>
      </c>
      <c r="L23" s="2" t="s">
        <v>7</v>
      </c>
      <c r="M23" s="2" t="s">
        <v>7</v>
      </c>
      <c r="N23" s="2">
        <v>101873358</v>
      </c>
    </row>
    <row r="24" spans="1:14" ht="25.5">
      <c r="A24" s="1" t="s">
        <v>34</v>
      </c>
      <c r="B24" s="1" t="s">
        <v>35</v>
      </c>
      <c r="C24" s="1" t="s">
        <v>6</v>
      </c>
      <c r="D24" s="1" t="s">
        <v>6</v>
      </c>
      <c r="E24" s="1" t="s">
        <v>6</v>
      </c>
      <c r="F24" s="1" t="s">
        <v>6</v>
      </c>
      <c r="G24" s="6">
        <v>101873358</v>
      </c>
      <c r="H24" s="2" t="s">
        <v>7</v>
      </c>
      <c r="I24" s="2" t="s">
        <v>7</v>
      </c>
      <c r="J24" s="2" t="s">
        <v>7</v>
      </c>
      <c r="K24" s="2" t="s">
        <v>7</v>
      </c>
      <c r="L24" s="2" t="s">
        <v>7</v>
      </c>
      <c r="M24" s="2" t="s">
        <v>7</v>
      </c>
      <c r="N24" s="2">
        <v>101873358</v>
      </c>
    </row>
    <row r="25" spans="1:14" ht="25.5">
      <c r="A25" s="1" t="s">
        <v>36</v>
      </c>
      <c r="B25" s="1" t="s">
        <v>37</v>
      </c>
      <c r="C25" s="1" t="s">
        <v>6</v>
      </c>
      <c r="D25" s="1" t="s">
        <v>6</v>
      </c>
      <c r="E25" s="1" t="s">
        <v>6</v>
      </c>
      <c r="F25" s="1" t="s">
        <v>6</v>
      </c>
      <c r="G25" s="6">
        <v>101873358</v>
      </c>
      <c r="H25" s="2" t="s">
        <v>7</v>
      </c>
      <c r="I25" s="2" t="s">
        <v>7</v>
      </c>
      <c r="J25" s="2" t="s">
        <v>7</v>
      </c>
      <c r="K25" s="2" t="s">
        <v>7</v>
      </c>
      <c r="L25" s="2" t="s">
        <v>7</v>
      </c>
      <c r="M25" s="2" t="s">
        <v>7</v>
      </c>
      <c r="N25" s="2">
        <v>101873358</v>
      </c>
    </row>
    <row r="26" spans="1:14" ht="25.5">
      <c r="A26" s="1" t="s">
        <v>36</v>
      </c>
      <c r="B26" s="1" t="s">
        <v>37</v>
      </c>
      <c r="C26" s="1" t="s">
        <v>28</v>
      </c>
      <c r="D26" s="1" t="s">
        <v>38</v>
      </c>
      <c r="E26" s="1" t="s">
        <v>14</v>
      </c>
      <c r="F26" s="1" t="s">
        <v>15</v>
      </c>
      <c r="G26" s="6">
        <v>101873358</v>
      </c>
      <c r="H26" s="2" t="s">
        <v>7</v>
      </c>
      <c r="I26" s="2" t="s">
        <v>7</v>
      </c>
      <c r="J26" s="2" t="s">
        <v>7</v>
      </c>
      <c r="K26" s="2" t="s">
        <v>7</v>
      </c>
      <c r="L26" s="2" t="s">
        <v>7</v>
      </c>
      <c r="M26" s="2" t="s">
        <v>7</v>
      </c>
      <c r="N26" s="2">
        <v>101873358</v>
      </c>
    </row>
  </sheetData>
  <mergeCells count="5">
    <mergeCell ref="A3:N3"/>
    <mergeCell ref="A4:N4"/>
    <mergeCell ref="A5:N5"/>
    <mergeCell ref="A6:N6"/>
    <mergeCell ref="A7:N7"/>
  </mergeCells>
  <pageMargins left="0.75" right="0.75" top="1" bottom="1" header="0.5" footer="0.5"/>
  <pageSetup horizontalDpi="300" verticalDpi="300" orientation="portrait" paperSiz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101"/>
  <sheetViews>
    <sheetView showGridLines="0" tabSelected="1" workbookViewId="0" topLeftCell="A1">
      <pane xSplit="7" ySplit="10" topLeftCell="H86" activePane="bottomRight" state="frozen"/>
      <selection pane="topLeft" activeCell="A1" sqref="A1"/>
      <selection pane="bottomLeft" activeCell="A11" sqref="A11"/>
      <selection pane="topRight" activeCell="H1" sqref="H1"/>
      <selection pane="bottomRight" activeCell="C87" sqref="C87"/>
    </sheetView>
  </sheetViews>
  <sheetFormatPr defaultColWidth="11.424285714285714" defaultRowHeight="12.75"/>
  <cols>
    <col min="1" max="1" width="10" customWidth="1"/>
    <col min="2" max="2" width="17.428571428571427" customWidth="1"/>
    <col min="3" max="3" width="25.857142857142858" customWidth="1"/>
    <col min="4" max="4" width="14.428571428571429" customWidth="1"/>
    <col min="5" max="5" width="35.42857142857143" customWidth="1"/>
    <col min="6" max="6" width="21" customWidth="1"/>
    <col min="7" max="7" width="16.714285714285715" customWidth="1"/>
    <col min="8" max="8" width="22.571428571428573" customWidth="1"/>
    <col min="9" max="9" width="17" customWidth="1"/>
    <col min="10" max="10" width="13.571428571428571" customWidth="1"/>
    <col min="11" max="11" width="16.142857142857142" customWidth="1"/>
    <col min="12" max="12" width="16.714285714285715" customWidth="1"/>
    <col min="13" max="13" width="14.857142857142858" customWidth="1"/>
    <col min="14" max="14" width="17.714285714285715" customWidth="1"/>
    <col min="15" max="15" width="18.571428571428573" customWidth="1"/>
    <col min="16" max="256" width="9.142857142857142" customWidth="1"/>
  </cols>
  <sheetData>
    <row r="3" spans="1:15" ht="12.7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2.75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2.75">
      <c r="A5" s="3" t="s">
        <v>172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2.75">
      <c r="A6" s="3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75">
      <c r="A7" s="3" t="s">
        <v>171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ht="13.5" thickBot="1"/>
    <row r="10" spans="1:15" ht="30.75" thickBot="1">
      <c r="A10" s="5" t="s">
        <v>170</v>
      </c>
      <c r="B10" s="5" t="s">
        <v>39</v>
      </c>
      <c r="C10" s="5" t="s">
        <v>40</v>
      </c>
      <c r="D10" s="5" t="s">
        <v>41</v>
      </c>
      <c r="E10" s="5" t="s">
        <v>42</v>
      </c>
      <c r="F10" s="5" t="s">
        <v>43</v>
      </c>
      <c r="G10" s="5" t="s">
        <v>169</v>
      </c>
      <c r="H10" s="5" t="s">
        <v>168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5" t="s">
        <v>51</v>
      </c>
      <c r="O10" s="5" t="s">
        <v>167</v>
      </c>
    </row>
    <row r="11" spans="1:15" s="11" customFormat="1" ht="28.5" customHeight="1">
      <c r="A11" s="9" t="s">
        <v>166</v>
      </c>
      <c r="B11" s="9" t="s">
        <v>165</v>
      </c>
      <c r="C11" s="9" t="s">
        <v>164</v>
      </c>
      <c r="D11" s="9" t="s">
        <v>6</v>
      </c>
      <c r="E11" s="9" t="s">
        <v>6</v>
      </c>
      <c r="F11" s="9" t="s">
        <v>6</v>
      </c>
      <c r="G11" s="9" t="s">
        <v>6</v>
      </c>
      <c r="H11" s="8">
        <f>+H12+H90+H96</f>
        <v>2.8542404391E10</v>
      </c>
      <c r="I11" s="10" t="s">
        <v>7</v>
      </c>
      <c r="J11" s="10" t="s">
        <v>7</v>
      </c>
      <c r="K11" s="10">
        <v>0</v>
      </c>
      <c r="L11" s="10">
        <v>0</v>
      </c>
      <c r="M11" s="10" t="s">
        <v>7</v>
      </c>
      <c r="N11" s="10" t="s">
        <v>7</v>
      </c>
      <c r="O11" s="8">
        <v>2.8542404391E10</v>
      </c>
    </row>
    <row r="12" spans="1:15" s="11" customFormat="1" ht="25.5">
      <c r="A12" s="9" t="s">
        <v>57</v>
      </c>
      <c r="B12" s="9" t="s">
        <v>163</v>
      </c>
      <c r="C12" s="9" t="s">
        <v>162</v>
      </c>
      <c r="D12" s="9" t="s">
        <v>6</v>
      </c>
      <c r="E12" s="9" t="s">
        <v>6</v>
      </c>
      <c r="F12" s="9" t="s">
        <v>6</v>
      </c>
      <c r="G12" s="9" t="s">
        <v>6</v>
      </c>
      <c r="H12" s="8">
        <f>+H13+H60+H82</f>
        <v>2.1065301553E10</v>
      </c>
      <c r="I12" s="10" t="s">
        <v>7</v>
      </c>
      <c r="J12" s="10" t="s">
        <v>7</v>
      </c>
      <c r="K12" s="10">
        <v>0</v>
      </c>
      <c r="L12" s="10">
        <v>0</v>
      </c>
      <c r="M12" s="10" t="s">
        <v>7</v>
      </c>
      <c r="N12" s="10" t="s">
        <v>7</v>
      </c>
      <c r="O12" s="8">
        <v>2.1065301553E10</v>
      </c>
    </row>
    <row r="13" spans="1:15" s="11" customFormat="1" ht="12.75">
      <c r="A13" s="9" t="s">
        <v>57</v>
      </c>
      <c r="B13" s="9" t="s">
        <v>161</v>
      </c>
      <c r="C13" s="9" t="s">
        <v>160</v>
      </c>
      <c r="D13" s="9" t="s">
        <v>6</v>
      </c>
      <c r="E13" s="9" t="s">
        <v>6</v>
      </c>
      <c r="F13" s="9" t="s">
        <v>6</v>
      </c>
      <c r="G13" s="9" t="s">
        <v>6</v>
      </c>
      <c r="H13" s="8">
        <f>+H14+H32+H41</f>
        <v>1.1839708514E10</v>
      </c>
      <c r="I13" s="10" t="s">
        <v>7</v>
      </c>
      <c r="J13" s="10" t="s">
        <v>7</v>
      </c>
      <c r="K13" s="10">
        <v>0</v>
      </c>
      <c r="L13" s="10">
        <v>0</v>
      </c>
      <c r="M13" s="10" t="s">
        <v>7</v>
      </c>
      <c r="N13" s="10" t="s">
        <v>7</v>
      </c>
      <c r="O13" s="8">
        <v>1.1839708514E10</v>
      </c>
    </row>
    <row r="14" spans="1:15" s="11" customFormat="1" ht="25.5">
      <c r="A14" s="9" t="s">
        <v>57</v>
      </c>
      <c r="B14" s="9" t="s">
        <v>159</v>
      </c>
      <c r="C14" s="9" t="s">
        <v>158</v>
      </c>
      <c r="D14" s="9" t="s">
        <v>6</v>
      </c>
      <c r="E14" s="9" t="s">
        <v>6</v>
      </c>
      <c r="F14" s="9" t="s">
        <v>6</v>
      </c>
      <c r="G14" s="9" t="s">
        <v>6</v>
      </c>
      <c r="H14" s="8">
        <f>+H15+H20+H22+H24+H27+H29</f>
        <v>5.877058684E9</v>
      </c>
      <c r="I14" s="10" t="s">
        <v>7</v>
      </c>
      <c r="J14" s="10" t="s">
        <v>7</v>
      </c>
      <c r="K14" s="10" t="s">
        <v>7</v>
      </c>
      <c r="L14" s="10">
        <v>0</v>
      </c>
      <c r="M14" s="10" t="s">
        <v>7</v>
      </c>
      <c r="N14" s="10" t="s">
        <v>7</v>
      </c>
      <c r="O14" s="8">
        <v>5.877058684E9</v>
      </c>
    </row>
    <row r="15" spans="1:15" s="11" customFormat="1" ht="25.5">
      <c r="A15" s="9" t="s">
        <v>57</v>
      </c>
      <c r="B15" s="9" t="s">
        <v>157</v>
      </c>
      <c r="C15" s="9" t="s">
        <v>156</v>
      </c>
      <c r="D15" s="9" t="s">
        <v>6</v>
      </c>
      <c r="E15" s="9" t="s">
        <v>6</v>
      </c>
      <c r="F15" s="9" t="s">
        <v>6</v>
      </c>
      <c r="G15" s="9" t="s">
        <v>6</v>
      </c>
      <c r="H15" s="8">
        <f>+H16+H18</f>
        <v>4.514707469E9</v>
      </c>
      <c r="I15" s="10" t="s">
        <v>7</v>
      </c>
      <c r="J15" s="10" t="s">
        <v>7</v>
      </c>
      <c r="K15" s="10" t="s">
        <v>7</v>
      </c>
      <c r="L15" s="10">
        <v>0</v>
      </c>
      <c r="M15" s="10" t="s">
        <v>7</v>
      </c>
      <c r="N15" s="10" t="s">
        <v>7</v>
      </c>
      <c r="O15" s="8">
        <v>4.514707469E9</v>
      </c>
    </row>
    <row r="16" spans="1:15" s="11" customFormat="1" ht="12.75">
      <c r="A16" s="9" t="s">
        <v>57</v>
      </c>
      <c r="B16" s="9" t="s">
        <v>155</v>
      </c>
      <c r="C16" s="9" t="s">
        <v>154</v>
      </c>
      <c r="D16" s="9" t="s">
        <v>6</v>
      </c>
      <c r="E16" s="9" t="s">
        <v>6</v>
      </c>
      <c r="F16" s="9" t="s">
        <v>6</v>
      </c>
      <c r="G16" s="9" t="s">
        <v>6</v>
      </c>
      <c r="H16" s="8">
        <v>4.325085039E9</v>
      </c>
      <c r="I16" s="10" t="s">
        <v>7</v>
      </c>
      <c r="J16" s="10" t="s">
        <v>7</v>
      </c>
      <c r="K16" s="10" t="s">
        <v>7</v>
      </c>
      <c r="L16" s="10">
        <v>0</v>
      </c>
      <c r="M16" s="10" t="s">
        <v>7</v>
      </c>
      <c r="N16" s="10" t="s">
        <v>7</v>
      </c>
      <c r="O16" s="8">
        <v>4.325085039E9</v>
      </c>
    </row>
    <row r="17" spans="1:15" s="11" customFormat="1" ht="38.25">
      <c r="A17" s="9" t="s">
        <v>57</v>
      </c>
      <c r="B17" s="9" t="s">
        <v>155</v>
      </c>
      <c r="C17" s="9" t="s">
        <v>154</v>
      </c>
      <c r="D17" s="9" t="s">
        <v>12</v>
      </c>
      <c r="E17" s="9" t="s">
        <v>13</v>
      </c>
      <c r="F17" s="9" t="s">
        <v>14</v>
      </c>
      <c r="G17" s="9" t="s">
        <v>129</v>
      </c>
      <c r="H17" s="8">
        <v>4.325085039E9</v>
      </c>
      <c r="I17" s="10" t="s">
        <v>7</v>
      </c>
      <c r="J17" s="10" t="s">
        <v>7</v>
      </c>
      <c r="K17" s="10" t="s">
        <v>7</v>
      </c>
      <c r="L17" s="10">
        <v>0</v>
      </c>
      <c r="M17" s="10" t="s">
        <v>7</v>
      </c>
      <c r="N17" s="10" t="s">
        <v>7</v>
      </c>
      <c r="O17" s="8">
        <v>4.325085039E9</v>
      </c>
    </row>
    <row r="18" spans="1:15" s="11" customFormat="1" ht="25.5">
      <c r="A18" s="9" t="s">
        <v>57</v>
      </c>
      <c r="B18" s="9" t="s">
        <v>153</v>
      </c>
      <c r="C18" s="9" t="s">
        <v>152</v>
      </c>
      <c r="D18" s="9" t="s">
        <v>6</v>
      </c>
      <c r="E18" s="9" t="s">
        <v>6</v>
      </c>
      <c r="F18" s="9" t="s">
        <v>6</v>
      </c>
      <c r="G18" s="9" t="s">
        <v>6</v>
      </c>
      <c r="H18" s="8">
        <v>189622430</v>
      </c>
      <c r="I18" s="10" t="s">
        <v>7</v>
      </c>
      <c r="J18" s="10" t="s">
        <v>7</v>
      </c>
      <c r="K18" s="10" t="s">
        <v>7</v>
      </c>
      <c r="L18" s="10" t="s">
        <v>7</v>
      </c>
      <c r="M18" s="10" t="s">
        <v>7</v>
      </c>
      <c r="N18" s="10" t="s">
        <v>7</v>
      </c>
      <c r="O18" s="8">
        <v>189622430</v>
      </c>
    </row>
    <row r="19" spans="1:15" s="11" customFormat="1" ht="38.25">
      <c r="A19" s="9" t="s">
        <v>57</v>
      </c>
      <c r="B19" s="9" t="s">
        <v>153</v>
      </c>
      <c r="C19" s="9" t="s">
        <v>152</v>
      </c>
      <c r="D19" s="9" t="s">
        <v>12</v>
      </c>
      <c r="E19" s="9" t="s">
        <v>13</v>
      </c>
      <c r="F19" s="9" t="s">
        <v>14</v>
      </c>
      <c r="G19" s="9" t="s">
        <v>129</v>
      </c>
      <c r="H19" s="8">
        <v>189622430</v>
      </c>
      <c r="I19" s="10" t="s">
        <v>7</v>
      </c>
      <c r="J19" s="10" t="s">
        <v>7</v>
      </c>
      <c r="K19" s="10" t="s">
        <v>7</v>
      </c>
      <c r="L19" s="10" t="s">
        <v>7</v>
      </c>
      <c r="M19" s="10" t="s">
        <v>7</v>
      </c>
      <c r="N19" s="10" t="s">
        <v>7</v>
      </c>
      <c r="O19" s="8">
        <v>189622430</v>
      </c>
    </row>
    <row r="20" spans="1:15" s="11" customFormat="1" ht="25.5">
      <c r="A20" s="9" t="s">
        <v>57</v>
      </c>
      <c r="B20" s="9" t="s">
        <v>151</v>
      </c>
      <c r="C20" s="9" t="s">
        <v>150</v>
      </c>
      <c r="D20" s="9" t="s">
        <v>6</v>
      </c>
      <c r="E20" s="9" t="s">
        <v>6</v>
      </c>
      <c r="F20" s="9" t="s">
        <v>6</v>
      </c>
      <c r="G20" s="9" t="s">
        <v>6</v>
      </c>
      <c r="H20" s="8">
        <v>5.60456552E8</v>
      </c>
      <c r="I20" s="10" t="s">
        <v>7</v>
      </c>
      <c r="J20" s="10" t="s">
        <v>7</v>
      </c>
      <c r="K20" s="10" t="s">
        <v>7</v>
      </c>
      <c r="L20" s="10" t="s">
        <v>7</v>
      </c>
      <c r="M20" s="10" t="s">
        <v>7</v>
      </c>
      <c r="N20" s="10" t="s">
        <v>7</v>
      </c>
      <c r="O20" s="8">
        <v>5.60456552E8</v>
      </c>
    </row>
    <row r="21" spans="1:15" s="11" customFormat="1" ht="38.25">
      <c r="A21" s="9" t="s">
        <v>57</v>
      </c>
      <c r="B21" s="9" t="s">
        <v>151</v>
      </c>
      <c r="C21" s="9" t="s">
        <v>150</v>
      </c>
      <c r="D21" s="9" t="s">
        <v>12</v>
      </c>
      <c r="E21" s="9" t="s">
        <v>13</v>
      </c>
      <c r="F21" s="9" t="s">
        <v>14</v>
      </c>
      <c r="G21" s="9" t="s">
        <v>129</v>
      </c>
      <c r="H21" s="8">
        <v>5.60456552E8</v>
      </c>
      <c r="I21" s="10" t="s">
        <v>7</v>
      </c>
      <c r="J21" s="10" t="s">
        <v>7</v>
      </c>
      <c r="K21" s="10" t="s">
        <v>7</v>
      </c>
      <c r="L21" s="10" t="s">
        <v>7</v>
      </c>
      <c r="M21" s="10" t="s">
        <v>7</v>
      </c>
      <c r="N21" s="10" t="s">
        <v>7</v>
      </c>
      <c r="O21" s="8">
        <v>5.60456552E8</v>
      </c>
    </row>
    <row r="22" spans="1:15" s="11" customFormat="1" ht="38.25">
      <c r="A22" s="9" t="s">
        <v>57</v>
      </c>
      <c r="B22" s="9" t="s">
        <v>149</v>
      </c>
      <c r="C22" s="9" t="s">
        <v>148</v>
      </c>
      <c r="D22" s="9" t="s">
        <v>6</v>
      </c>
      <c r="E22" s="9" t="s">
        <v>6</v>
      </c>
      <c r="F22" s="9" t="s">
        <v>6</v>
      </c>
      <c r="G22" s="9" t="s">
        <v>6</v>
      </c>
      <c r="H22" s="8">
        <v>185787999</v>
      </c>
      <c r="I22" s="10" t="s">
        <v>7</v>
      </c>
      <c r="J22" s="10" t="s">
        <v>7</v>
      </c>
      <c r="K22" s="10" t="s">
        <v>7</v>
      </c>
      <c r="L22" s="10" t="s">
        <v>7</v>
      </c>
      <c r="M22" s="10" t="s">
        <v>7</v>
      </c>
      <c r="N22" s="10" t="s">
        <v>7</v>
      </c>
      <c r="O22" s="8">
        <v>185787999</v>
      </c>
    </row>
    <row r="23" spans="1:15" s="11" customFormat="1" ht="38.25">
      <c r="A23" s="9" t="s">
        <v>57</v>
      </c>
      <c r="B23" s="9" t="s">
        <v>149</v>
      </c>
      <c r="C23" s="9" t="s">
        <v>148</v>
      </c>
      <c r="D23" s="9" t="s">
        <v>12</v>
      </c>
      <c r="E23" s="9" t="s">
        <v>13</v>
      </c>
      <c r="F23" s="9" t="s">
        <v>14</v>
      </c>
      <c r="G23" s="9" t="s">
        <v>129</v>
      </c>
      <c r="H23" s="8">
        <v>185787999</v>
      </c>
      <c r="I23" s="10" t="s">
        <v>7</v>
      </c>
      <c r="J23" s="10" t="s">
        <v>7</v>
      </c>
      <c r="K23" s="10" t="s">
        <v>7</v>
      </c>
      <c r="L23" s="10" t="s">
        <v>7</v>
      </c>
      <c r="M23" s="10" t="s">
        <v>7</v>
      </c>
      <c r="N23" s="10" t="s">
        <v>7</v>
      </c>
      <c r="O23" s="8">
        <v>185787999</v>
      </c>
    </row>
    <row r="24" spans="1:15" s="11" customFormat="1" ht="25.5">
      <c r="A24" s="9" t="s">
        <v>57</v>
      </c>
      <c r="B24" s="9" t="s">
        <v>147</v>
      </c>
      <c r="C24" s="9" t="s">
        <v>146</v>
      </c>
      <c r="D24" s="9" t="s">
        <v>6</v>
      </c>
      <c r="E24" s="9" t="s">
        <v>6</v>
      </c>
      <c r="F24" s="9" t="s">
        <v>6</v>
      </c>
      <c r="G24" s="9" t="s">
        <v>6</v>
      </c>
      <c r="H24" s="8">
        <f>+H25</f>
        <v>57266352</v>
      </c>
      <c r="I24" s="10" t="s">
        <v>7</v>
      </c>
      <c r="J24" s="10" t="s">
        <v>7</v>
      </c>
      <c r="K24" s="10" t="s">
        <v>7</v>
      </c>
      <c r="L24" s="10" t="s">
        <v>7</v>
      </c>
      <c r="M24" s="10" t="s">
        <v>7</v>
      </c>
      <c r="N24" s="10" t="s">
        <v>7</v>
      </c>
      <c r="O24" s="8">
        <v>57266352</v>
      </c>
    </row>
    <row r="25" spans="1:15" s="11" customFormat="1" ht="38.25">
      <c r="A25" s="9" t="s">
        <v>57</v>
      </c>
      <c r="B25" s="9" t="s">
        <v>145</v>
      </c>
      <c r="C25" s="9" t="s">
        <v>144</v>
      </c>
      <c r="D25" s="9" t="s">
        <v>6</v>
      </c>
      <c r="E25" s="9" t="s">
        <v>6</v>
      </c>
      <c r="F25" s="9" t="s">
        <v>6</v>
      </c>
      <c r="G25" s="9" t="s">
        <v>6</v>
      </c>
      <c r="H25" s="8">
        <v>57266352</v>
      </c>
      <c r="I25" s="10" t="s">
        <v>7</v>
      </c>
      <c r="J25" s="10" t="s">
        <v>7</v>
      </c>
      <c r="K25" s="10" t="s">
        <v>7</v>
      </c>
      <c r="L25" s="10" t="s">
        <v>7</v>
      </c>
      <c r="M25" s="10" t="s">
        <v>7</v>
      </c>
      <c r="N25" s="10" t="s">
        <v>7</v>
      </c>
      <c r="O25" s="8">
        <v>57266352</v>
      </c>
    </row>
    <row r="26" spans="1:15" s="11" customFormat="1" ht="38.25">
      <c r="A26" s="9" t="s">
        <v>57</v>
      </c>
      <c r="B26" s="9" t="s">
        <v>145</v>
      </c>
      <c r="C26" s="9" t="s">
        <v>144</v>
      </c>
      <c r="D26" s="9" t="s">
        <v>12</v>
      </c>
      <c r="E26" s="9" t="s">
        <v>13</v>
      </c>
      <c r="F26" s="9" t="s">
        <v>14</v>
      </c>
      <c r="G26" s="9" t="s">
        <v>129</v>
      </c>
      <c r="H26" s="8">
        <v>57266352</v>
      </c>
      <c r="I26" s="10" t="s">
        <v>7</v>
      </c>
      <c r="J26" s="10" t="s">
        <v>7</v>
      </c>
      <c r="K26" s="10" t="s">
        <v>7</v>
      </c>
      <c r="L26" s="10" t="s">
        <v>7</v>
      </c>
      <c r="M26" s="10" t="s">
        <v>7</v>
      </c>
      <c r="N26" s="10" t="s">
        <v>7</v>
      </c>
      <c r="O26" s="8">
        <v>57266352</v>
      </c>
    </row>
    <row r="27" spans="1:15" s="11" customFormat="1" ht="12.75">
      <c r="A27" s="9" t="s">
        <v>57</v>
      </c>
      <c r="B27" s="9" t="s">
        <v>143</v>
      </c>
      <c r="C27" s="9" t="s">
        <v>142</v>
      </c>
      <c r="D27" s="9" t="s">
        <v>6</v>
      </c>
      <c r="E27" s="9" t="s">
        <v>6</v>
      </c>
      <c r="F27" s="9" t="s">
        <v>6</v>
      </c>
      <c r="G27" s="9" t="s">
        <v>6</v>
      </c>
      <c r="H27" s="8">
        <v>325804812</v>
      </c>
      <c r="I27" s="10" t="s">
        <v>7</v>
      </c>
      <c r="J27" s="10" t="s">
        <v>7</v>
      </c>
      <c r="K27" s="10" t="s">
        <v>7</v>
      </c>
      <c r="L27" s="10" t="s">
        <v>7</v>
      </c>
      <c r="M27" s="10" t="s">
        <v>7</v>
      </c>
      <c r="N27" s="10" t="s">
        <v>7</v>
      </c>
      <c r="O27" s="8">
        <v>325804812</v>
      </c>
    </row>
    <row r="28" spans="1:15" s="11" customFormat="1" ht="38.25">
      <c r="A28" s="9" t="s">
        <v>57</v>
      </c>
      <c r="B28" s="9" t="s">
        <v>143</v>
      </c>
      <c r="C28" s="9" t="s">
        <v>142</v>
      </c>
      <c r="D28" s="9" t="s">
        <v>12</v>
      </c>
      <c r="E28" s="9" t="s">
        <v>13</v>
      </c>
      <c r="F28" s="9" t="s">
        <v>14</v>
      </c>
      <c r="G28" s="9" t="s">
        <v>129</v>
      </c>
      <c r="H28" s="8">
        <v>325804812</v>
      </c>
      <c r="I28" s="10" t="s">
        <v>7</v>
      </c>
      <c r="J28" s="10" t="s">
        <v>7</v>
      </c>
      <c r="K28" s="10" t="s">
        <v>7</v>
      </c>
      <c r="L28" s="10" t="s">
        <v>7</v>
      </c>
      <c r="M28" s="10" t="s">
        <v>7</v>
      </c>
      <c r="N28" s="10" t="s">
        <v>7</v>
      </c>
      <c r="O28" s="8">
        <v>325804812</v>
      </c>
    </row>
    <row r="29" spans="1:15" s="11" customFormat="1" ht="38.25">
      <c r="A29" s="9" t="s">
        <v>57</v>
      </c>
      <c r="B29" s="9" t="s">
        <v>141</v>
      </c>
      <c r="C29" s="9" t="s">
        <v>140</v>
      </c>
      <c r="D29" s="9" t="s">
        <v>6</v>
      </c>
      <c r="E29" s="9" t="s">
        <v>6</v>
      </c>
      <c r="F29" s="9" t="s">
        <v>6</v>
      </c>
      <c r="G29" s="9" t="s">
        <v>6</v>
      </c>
      <c r="H29" s="8">
        <f>+H30+H31</f>
        <v>233035500</v>
      </c>
      <c r="I29" s="10" t="s">
        <v>7</v>
      </c>
      <c r="J29" s="10" t="s">
        <v>7</v>
      </c>
      <c r="K29" s="10" t="s">
        <v>7</v>
      </c>
      <c r="L29" s="10" t="s">
        <v>7</v>
      </c>
      <c r="M29" s="10" t="s">
        <v>7</v>
      </c>
      <c r="N29" s="10" t="s">
        <v>7</v>
      </c>
      <c r="O29" s="8">
        <v>233035500</v>
      </c>
    </row>
    <row r="30" spans="1:15" s="11" customFormat="1" ht="38.25">
      <c r="A30" s="9" t="s">
        <v>57</v>
      </c>
      <c r="B30" s="9" t="s">
        <v>141</v>
      </c>
      <c r="C30" s="9" t="s">
        <v>140</v>
      </c>
      <c r="D30" s="9" t="s">
        <v>12</v>
      </c>
      <c r="E30" s="9" t="s">
        <v>13</v>
      </c>
      <c r="F30" s="9" t="s">
        <v>14</v>
      </c>
      <c r="G30" s="9" t="s">
        <v>129</v>
      </c>
      <c r="H30" s="8">
        <v>106774813</v>
      </c>
      <c r="I30" s="10" t="s">
        <v>7</v>
      </c>
      <c r="J30" s="10" t="s">
        <v>7</v>
      </c>
      <c r="K30" s="10" t="s">
        <v>7</v>
      </c>
      <c r="L30" s="10" t="s">
        <v>7</v>
      </c>
      <c r="M30" s="10" t="s">
        <v>7</v>
      </c>
      <c r="N30" s="10" t="s">
        <v>7</v>
      </c>
      <c r="O30" s="8">
        <v>106774813</v>
      </c>
    </row>
    <row r="31" spans="1:15" s="11" customFormat="1" ht="38.25">
      <c r="A31" s="9" t="s">
        <v>57</v>
      </c>
      <c r="B31" s="9" t="s">
        <v>141</v>
      </c>
      <c r="C31" s="9" t="s">
        <v>140</v>
      </c>
      <c r="D31" s="9" t="s">
        <v>28</v>
      </c>
      <c r="E31" s="9" t="s">
        <v>29</v>
      </c>
      <c r="F31" s="9" t="s">
        <v>14</v>
      </c>
      <c r="G31" s="9" t="s">
        <v>129</v>
      </c>
      <c r="H31" s="8">
        <v>126260687</v>
      </c>
      <c r="I31" s="10" t="s">
        <v>7</v>
      </c>
      <c r="J31" s="10" t="s">
        <v>7</v>
      </c>
      <c r="K31" s="10" t="s">
        <v>7</v>
      </c>
      <c r="L31" s="10" t="s">
        <v>7</v>
      </c>
      <c r="M31" s="10" t="s">
        <v>7</v>
      </c>
      <c r="N31" s="10" t="s">
        <v>7</v>
      </c>
      <c r="O31" s="8">
        <v>126260687</v>
      </c>
    </row>
    <row r="32" spans="1:15" s="11" customFormat="1" ht="25.5">
      <c r="A32" s="9" t="s">
        <v>57</v>
      </c>
      <c r="B32" s="9" t="s">
        <v>139</v>
      </c>
      <c r="C32" s="9" t="s">
        <v>138</v>
      </c>
      <c r="D32" s="9" t="s">
        <v>6</v>
      </c>
      <c r="E32" s="9" t="s">
        <v>6</v>
      </c>
      <c r="F32" s="9" t="s">
        <v>6</v>
      </c>
      <c r="G32" s="9" t="s">
        <v>6</v>
      </c>
      <c r="H32" s="8">
        <f>+H33+H35+H37+H39</f>
        <v>4.587741089E9</v>
      </c>
      <c r="I32" s="10" t="s">
        <v>7</v>
      </c>
      <c r="J32" s="10" t="s">
        <v>7</v>
      </c>
      <c r="K32" s="10">
        <v>0</v>
      </c>
      <c r="L32" s="10" t="s">
        <v>7</v>
      </c>
      <c r="M32" s="10" t="s">
        <v>7</v>
      </c>
      <c r="N32" s="10" t="s">
        <v>7</v>
      </c>
      <c r="O32" s="8">
        <v>4.587741089E9</v>
      </c>
    </row>
    <row r="33" spans="1:15" s="11" customFormat="1" ht="25.5">
      <c r="A33" s="9" t="s">
        <v>57</v>
      </c>
      <c r="B33" s="9" t="s">
        <v>137</v>
      </c>
      <c r="C33" s="9" t="s">
        <v>136</v>
      </c>
      <c r="D33" s="9" t="s">
        <v>6</v>
      </c>
      <c r="E33" s="9" t="s">
        <v>6</v>
      </c>
      <c r="F33" s="9" t="s">
        <v>6</v>
      </c>
      <c r="G33" s="9" t="s">
        <v>6</v>
      </c>
      <c r="H33" s="8">
        <v>1.278098801E9</v>
      </c>
      <c r="I33" s="10" t="s">
        <v>7</v>
      </c>
      <c r="J33" s="10" t="s">
        <v>7</v>
      </c>
      <c r="K33" s="10" t="s">
        <v>7</v>
      </c>
      <c r="L33" s="10" t="s">
        <v>7</v>
      </c>
      <c r="M33" s="10" t="s">
        <v>7</v>
      </c>
      <c r="N33" s="10" t="s">
        <v>7</v>
      </c>
      <c r="O33" s="8">
        <v>1.278098801E9</v>
      </c>
    </row>
    <row r="34" spans="1:15" s="11" customFormat="1" ht="38.25">
      <c r="A34" s="9" t="s">
        <v>57</v>
      </c>
      <c r="B34" s="9" t="s">
        <v>137</v>
      </c>
      <c r="C34" s="9" t="s">
        <v>136</v>
      </c>
      <c r="D34" s="9" t="s">
        <v>12</v>
      </c>
      <c r="E34" s="9" t="s">
        <v>13</v>
      </c>
      <c r="F34" s="9" t="s">
        <v>14</v>
      </c>
      <c r="G34" s="9" t="s">
        <v>72</v>
      </c>
      <c r="H34" s="8">
        <v>1.278098801E9</v>
      </c>
      <c r="I34" s="10" t="s">
        <v>7</v>
      </c>
      <c r="J34" s="10" t="s">
        <v>7</v>
      </c>
      <c r="K34" s="10" t="s">
        <v>7</v>
      </c>
      <c r="L34" s="10" t="s">
        <v>7</v>
      </c>
      <c r="M34" s="10" t="s">
        <v>7</v>
      </c>
      <c r="N34" s="10" t="s">
        <v>7</v>
      </c>
      <c r="O34" s="8">
        <v>1.278098801E9</v>
      </c>
    </row>
    <row r="35" spans="1:15" s="11" customFormat="1" ht="25.5">
      <c r="A35" s="9" t="s">
        <v>57</v>
      </c>
      <c r="B35" s="9" t="s">
        <v>135</v>
      </c>
      <c r="C35" s="9" t="s">
        <v>134</v>
      </c>
      <c r="D35" s="9" t="s">
        <v>6</v>
      </c>
      <c r="E35" s="9" t="s">
        <v>6</v>
      </c>
      <c r="F35" s="9" t="s">
        <v>6</v>
      </c>
      <c r="G35" s="9" t="s">
        <v>6</v>
      </c>
      <c r="H35" s="8">
        <f>+H36</f>
        <v>2.058344881E9</v>
      </c>
      <c r="I35" s="10" t="s">
        <v>7</v>
      </c>
      <c r="J35" s="10" t="s">
        <v>7</v>
      </c>
      <c r="K35" s="10" t="s">
        <v>7</v>
      </c>
      <c r="L35" s="10" t="s">
        <v>7</v>
      </c>
      <c r="M35" s="10" t="s">
        <v>7</v>
      </c>
      <c r="N35" s="10" t="s">
        <v>7</v>
      </c>
      <c r="O35" s="8">
        <v>2.058344881E9</v>
      </c>
    </row>
    <row r="36" spans="1:15" s="11" customFormat="1" ht="38.25">
      <c r="A36" s="9" t="s">
        <v>57</v>
      </c>
      <c r="B36" s="9" t="s">
        <v>135</v>
      </c>
      <c r="C36" s="9" t="s">
        <v>134</v>
      </c>
      <c r="D36" s="9" t="s">
        <v>28</v>
      </c>
      <c r="E36" s="9" t="s">
        <v>29</v>
      </c>
      <c r="F36" s="9" t="s">
        <v>14</v>
      </c>
      <c r="G36" s="9" t="s">
        <v>72</v>
      </c>
      <c r="H36" s="8">
        <v>2.058344881E9</v>
      </c>
      <c r="I36" s="10" t="s">
        <v>7</v>
      </c>
      <c r="J36" s="10" t="s">
        <v>7</v>
      </c>
      <c r="K36" s="10" t="s">
        <v>7</v>
      </c>
      <c r="L36" s="10" t="s">
        <v>7</v>
      </c>
      <c r="M36" s="10" t="s">
        <v>7</v>
      </c>
      <c r="N36" s="10" t="s">
        <v>7</v>
      </c>
      <c r="O36" s="8">
        <v>2.058344881E9</v>
      </c>
    </row>
    <row r="37" spans="1:15" s="11" customFormat="1" ht="25.5">
      <c r="A37" s="9" t="s">
        <v>57</v>
      </c>
      <c r="B37" s="9" t="s">
        <v>133</v>
      </c>
      <c r="C37" s="9" t="s">
        <v>132</v>
      </c>
      <c r="D37" s="9" t="s">
        <v>6</v>
      </c>
      <c r="E37" s="9" t="s">
        <v>6</v>
      </c>
      <c r="F37" s="9" t="s">
        <v>6</v>
      </c>
      <c r="G37" s="9" t="s">
        <v>6</v>
      </c>
      <c r="H37" s="8">
        <v>32548935</v>
      </c>
      <c r="I37" s="10" t="s">
        <v>7</v>
      </c>
      <c r="J37" s="10" t="s">
        <v>7</v>
      </c>
      <c r="K37" s="10">
        <v>0</v>
      </c>
      <c r="L37" s="10" t="s">
        <v>7</v>
      </c>
      <c r="M37" s="10" t="s">
        <v>7</v>
      </c>
      <c r="N37" s="10" t="s">
        <v>7</v>
      </c>
      <c r="O37" s="8">
        <v>32548935</v>
      </c>
    </row>
    <row r="38" spans="1:15" s="11" customFormat="1" ht="38.25">
      <c r="A38" s="9" t="s">
        <v>57</v>
      </c>
      <c r="B38" s="9" t="s">
        <v>133</v>
      </c>
      <c r="C38" s="9" t="s">
        <v>132</v>
      </c>
      <c r="D38" s="9" t="s">
        <v>28</v>
      </c>
      <c r="E38" s="9" t="s">
        <v>29</v>
      </c>
      <c r="F38" s="9" t="s">
        <v>14</v>
      </c>
      <c r="G38" s="9" t="s">
        <v>72</v>
      </c>
      <c r="H38" s="8">
        <v>32548935</v>
      </c>
      <c r="I38" s="10" t="s">
        <v>7</v>
      </c>
      <c r="J38" s="10" t="s">
        <v>7</v>
      </c>
      <c r="K38" s="10">
        <v>0</v>
      </c>
      <c r="L38" s="10" t="s">
        <v>7</v>
      </c>
      <c r="M38" s="10" t="s">
        <v>7</v>
      </c>
      <c r="N38" s="10" t="s">
        <v>7</v>
      </c>
      <c r="O38" s="8">
        <v>32548935</v>
      </c>
    </row>
    <row r="39" spans="1:15" s="11" customFormat="1" ht="25.5">
      <c r="A39" s="9" t="s">
        <v>57</v>
      </c>
      <c r="B39" s="9" t="s">
        <v>131</v>
      </c>
      <c r="C39" s="9" t="s">
        <v>130</v>
      </c>
      <c r="D39" s="9" t="s">
        <v>6</v>
      </c>
      <c r="E39" s="9" t="s">
        <v>6</v>
      </c>
      <c r="F39" s="9" t="s">
        <v>6</v>
      </c>
      <c r="G39" s="9" t="s">
        <v>6</v>
      </c>
      <c r="H39" s="8">
        <v>1.218748472E9</v>
      </c>
      <c r="I39" s="10" t="s">
        <v>7</v>
      </c>
      <c r="J39" s="10" t="s">
        <v>7</v>
      </c>
      <c r="K39" s="10">
        <v>0</v>
      </c>
      <c r="L39" s="10" t="s">
        <v>7</v>
      </c>
      <c r="M39" s="10" t="s">
        <v>7</v>
      </c>
      <c r="N39" s="10" t="s">
        <v>7</v>
      </c>
      <c r="O39" s="8">
        <v>1.218748472E9</v>
      </c>
    </row>
    <row r="40" spans="1:15" s="11" customFormat="1" ht="38.25">
      <c r="A40" s="9" t="s">
        <v>57</v>
      </c>
      <c r="B40" s="9" t="s">
        <v>131</v>
      </c>
      <c r="C40" s="9" t="s">
        <v>130</v>
      </c>
      <c r="D40" s="9" t="s">
        <v>28</v>
      </c>
      <c r="E40" s="9" t="s">
        <v>29</v>
      </c>
      <c r="F40" s="9" t="s">
        <v>14</v>
      </c>
      <c r="G40" s="9" t="s">
        <v>129</v>
      </c>
      <c r="H40" s="8">
        <v>1.218748472E9</v>
      </c>
      <c r="I40" s="10" t="s">
        <v>7</v>
      </c>
      <c r="J40" s="10" t="s">
        <v>7</v>
      </c>
      <c r="K40" s="10">
        <v>0</v>
      </c>
      <c r="L40" s="10" t="s">
        <v>7</v>
      </c>
      <c r="M40" s="10" t="s">
        <v>7</v>
      </c>
      <c r="N40" s="10" t="s">
        <v>7</v>
      </c>
      <c r="O40" s="8">
        <v>1.218748472E9</v>
      </c>
    </row>
    <row r="41" spans="1:15" s="11" customFormat="1" ht="25.5">
      <c r="A41" s="9" t="s">
        <v>57</v>
      </c>
      <c r="B41" s="9" t="s">
        <v>128</v>
      </c>
      <c r="C41" s="9" t="s">
        <v>127</v>
      </c>
      <c r="D41" s="9" t="s">
        <v>6</v>
      </c>
      <c r="E41" s="9" t="s">
        <v>6</v>
      </c>
      <c r="F41" s="9" t="s">
        <v>6</v>
      </c>
      <c r="G41" s="9" t="s">
        <v>6</v>
      </c>
      <c r="H41" s="8">
        <f>+H42+H48</f>
        <v>1.374908741E9</v>
      </c>
      <c r="I41" s="10" t="s">
        <v>7</v>
      </c>
      <c r="J41" s="10" t="s">
        <v>7</v>
      </c>
      <c r="K41" s="10" t="s">
        <v>7</v>
      </c>
      <c r="L41" s="10" t="s">
        <v>7</v>
      </c>
      <c r="M41" s="10" t="s">
        <v>7</v>
      </c>
      <c r="N41" s="10" t="s">
        <v>7</v>
      </c>
      <c r="O41" s="8">
        <v>1.374908741E9</v>
      </c>
    </row>
    <row r="42" spans="1:15" s="11" customFormat="1" ht="12.75">
      <c r="A42" s="9" t="s">
        <v>57</v>
      </c>
      <c r="B42" s="9" t="s">
        <v>126</v>
      </c>
      <c r="C42" s="9" t="s">
        <v>125</v>
      </c>
      <c r="D42" s="9" t="s">
        <v>6</v>
      </c>
      <c r="E42" s="9" t="s">
        <v>6</v>
      </c>
      <c r="F42" s="9" t="s">
        <v>6</v>
      </c>
      <c r="G42" s="9" t="s">
        <v>6</v>
      </c>
      <c r="H42" s="8">
        <f>+H43</f>
        <v>63606563</v>
      </c>
      <c r="I42" s="10" t="s">
        <v>7</v>
      </c>
      <c r="J42" s="10" t="s">
        <v>7</v>
      </c>
      <c r="K42" s="10" t="s">
        <v>7</v>
      </c>
      <c r="L42" s="10" t="s">
        <v>7</v>
      </c>
      <c r="M42" s="10" t="s">
        <v>7</v>
      </c>
      <c r="N42" s="10" t="s">
        <v>7</v>
      </c>
      <c r="O42" s="8">
        <v>63606563</v>
      </c>
    </row>
    <row r="43" spans="1:15" s="11" customFormat="1" ht="12.75">
      <c r="A43" s="9" t="s">
        <v>57</v>
      </c>
      <c r="B43" s="9" t="s">
        <v>124</v>
      </c>
      <c r="C43" s="9" t="s">
        <v>123</v>
      </c>
      <c r="D43" s="9" t="s">
        <v>6</v>
      </c>
      <c r="E43" s="9" t="s">
        <v>6</v>
      </c>
      <c r="F43" s="9" t="s">
        <v>6</v>
      </c>
      <c r="G43" s="9" t="s">
        <v>6</v>
      </c>
      <c r="H43" s="8">
        <f>+H44+H46</f>
        <v>63606563</v>
      </c>
      <c r="I43" s="10" t="s">
        <v>7</v>
      </c>
      <c r="J43" s="10" t="s">
        <v>7</v>
      </c>
      <c r="K43" s="10" t="s">
        <v>7</v>
      </c>
      <c r="L43" s="10" t="s">
        <v>7</v>
      </c>
      <c r="M43" s="10" t="s">
        <v>7</v>
      </c>
      <c r="N43" s="10" t="s">
        <v>7</v>
      </c>
      <c r="O43" s="8">
        <v>63606563</v>
      </c>
    </row>
    <row r="44" spans="1:15" s="11" customFormat="1" ht="25.5">
      <c r="A44" s="9" t="s">
        <v>57</v>
      </c>
      <c r="B44" s="9" t="s">
        <v>122</v>
      </c>
      <c r="C44" s="9" t="s">
        <v>121</v>
      </c>
      <c r="D44" s="9" t="s">
        <v>6</v>
      </c>
      <c r="E44" s="9" t="s">
        <v>6</v>
      </c>
      <c r="F44" s="9" t="s">
        <v>6</v>
      </c>
      <c r="G44" s="9" t="s">
        <v>6</v>
      </c>
      <c r="H44" s="8">
        <v>25442625</v>
      </c>
      <c r="I44" s="10" t="s">
        <v>7</v>
      </c>
      <c r="J44" s="10" t="s">
        <v>7</v>
      </c>
      <c r="K44" s="10" t="s">
        <v>7</v>
      </c>
      <c r="L44" s="10" t="s">
        <v>7</v>
      </c>
      <c r="M44" s="10" t="s">
        <v>7</v>
      </c>
      <c r="N44" s="10" t="s">
        <v>7</v>
      </c>
      <c r="O44" s="8">
        <v>25442625</v>
      </c>
    </row>
    <row r="45" spans="1:15" s="11" customFormat="1" ht="38.25">
      <c r="A45" s="9" t="s">
        <v>57</v>
      </c>
      <c r="B45" s="9" t="s">
        <v>122</v>
      </c>
      <c r="C45" s="9" t="s">
        <v>121</v>
      </c>
      <c r="D45" s="9" t="s">
        <v>28</v>
      </c>
      <c r="E45" s="9" t="s">
        <v>29</v>
      </c>
      <c r="F45" s="9" t="s">
        <v>14</v>
      </c>
      <c r="G45" s="9" t="s">
        <v>72</v>
      </c>
      <c r="H45" s="8">
        <v>25442625</v>
      </c>
      <c r="I45" s="10" t="s">
        <v>7</v>
      </c>
      <c r="J45" s="10" t="s">
        <v>7</v>
      </c>
      <c r="K45" s="10" t="s">
        <v>7</v>
      </c>
      <c r="L45" s="10" t="s">
        <v>7</v>
      </c>
      <c r="M45" s="10" t="s">
        <v>7</v>
      </c>
      <c r="N45" s="10" t="s">
        <v>7</v>
      </c>
      <c r="O45" s="8">
        <v>25442625</v>
      </c>
    </row>
    <row r="46" spans="1:15" s="11" customFormat="1" ht="38.25">
      <c r="A46" s="9" t="s">
        <v>57</v>
      </c>
      <c r="B46" s="9" t="s">
        <v>120</v>
      </c>
      <c r="C46" s="9" t="s">
        <v>119</v>
      </c>
      <c r="D46" s="9" t="s">
        <v>6</v>
      </c>
      <c r="E46" s="9" t="s">
        <v>6</v>
      </c>
      <c r="F46" s="9" t="s">
        <v>6</v>
      </c>
      <c r="G46" s="9" t="s">
        <v>6</v>
      </c>
      <c r="H46" s="8">
        <v>38163938</v>
      </c>
      <c r="I46" s="10" t="s">
        <v>7</v>
      </c>
      <c r="J46" s="10" t="s">
        <v>7</v>
      </c>
      <c r="K46" s="10" t="s">
        <v>7</v>
      </c>
      <c r="L46" s="10" t="s">
        <v>7</v>
      </c>
      <c r="M46" s="10" t="s">
        <v>7</v>
      </c>
      <c r="N46" s="10" t="s">
        <v>7</v>
      </c>
      <c r="O46" s="8">
        <v>38163938</v>
      </c>
    </row>
    <row r="47" spans="1:15" s="11" customFormat="1" ht="38.25">
      <c r="A47" s="9" t="s">
        <v>57</v>
      </c>
      <c r="B47" s="9" t="s">
        <v>120</v>
      </c>
      <c r="C47" s="9" t="s">
        <v>119</v>
      </c>
      <c r="D47" s="9" t="s">
        <v>28</v>
      </c>
      <c r="E47" s="9" t="s">
        <v>29</v>
      </c>
      <c r="F47" s="9" t="s">
        <v>14</v>
      </c>
      <c r="G47" s="9" t="s">
        <v>72</v>
      </c>
      <c r="H47" s="8">
        <v>38163938</v>
      </c>
      <c r="I47" s="10" t="s">
        <v>7</v>
      </c>
      <c r="J47" s="10" t="s">
        <v>7</v>
      </c>
      <c r="K47" s="10" t="s">
        <v>7</v>
      </c>
      <c r="L47" s="10" t="s">
        <v>7</v>
      </c>
      <c r="M47" s="10" t="s">
        <v>7</v>
      </c>
      <c r="N47" s="10" t="s">
        <v>7</v>
      </c>
      <c r="O47" s="8">
        <v>38163938</v>
      </c>
    </row>
    <row r="48" spans="1:15" s="11" customFormat="1" ht="12.75">
      <c r="A48" s="9" t="s">
        <v>57</v>
      </c>
      <c r="B48" s="9" t="s">
        <v>118</v>
      </c>
      <c r="C48" s="9" t="s">
        <v>117</v>
      </c>
      <c r="D48" s="9" t="s">
        <v>6</v>
      </c>
      <c r="E48" s="9" t="s">
        <v>6</v>
      </c>
      <c r="F48" s="9" t="s">
        <v>6</v>
      </c>
      <c r="G48" s="9" t="s">
        <v>6</v>
      </c>
      <c r="H48" s="8">
        <f>+H49+H56+H58</f>
        <v>1.311302178E9</v>
      </c>
      <c r="I48" s="10" t="s">
        <v>7</v>
      </c>
      <c r="J48" s="10" t="s">
        <v>7</v>
      </c>
      <c r="K48" s="10" t="s">
        <v>7</v>
      </c>
      <c r="L48" s="10" t="s">
        <v>7</v>
      </c>
      <c r="M48" s="10" t="s">
        <v>7</v>
      </c>
      <c r="N48" s="10" t="s">
        <v>7</v>
      </c>
      <c r="O48" s="8">
        <v>1.311302178E9</v>
      </c>
    </row>
    <row r="49" spans="1:15" s="11" customFormat="1" ht="25.5">
      <c r="A49" s="9" t="s">
        <v>57</v>
      </c>
      <c r="B49" s="9" t="s">
        <v>116</v>
      </c>
      <c r="C49" s="9" t="s">
        <v>115</v>
      </c>
      <c r="D49" s="9" t="s">
        <v>6</v>
      </c>
      <c r="E49" s="9" t="s">
        <v>6</v>
      </c>
      <c r="F49" s="9" t="s">
        <v>6</v>
      </c>
      <c r="G49" s="9" t="s">
        <v>6</v>
      </c>
      <c r="H49" s="8">
        <f>+H50+H52+H54</f>
        <v>1.086991861E9</v>
      </c>
      <c r="I49" s="10" t="s">
        <v>7</v>
      </c>
      <c r="J49" s="10" t="s">
        <v>7</v>
      </c>
      <c r="K49" s="10" t="s">
        <v>7</v>
      </c>
      <c r="L49" s="10" t="s">
        <v>7</v>
      </c>
      <c r="M49" s="10" t="s">
        <v>7</v>
      </c>
      <c r="N49" s="10" t="s">
        <v>7</v>
      </c>
      <c r="O49" s="8">
        <v>1.086991861E9</v>
      </c>
    </row>
    <row r="50" spans="1:15" s="11" customFormat="1" ht="12.75">
      <c r="A50" s="9" t="s">
        <v>57</v>
      </c>
      <c r="B50" s="9" t="s">
        <v>114</v>
      </c>
      <c r="C50" s="9" t="s">
        <v>113</v>
      </c>
      <c r="D50" s="9" t="s">
        <v>6</v>
      </c>
      <c r="E50" s="9" t="s">
        <v>6</v>
      </c>
      <c r="F50" s="9" t="s">
        <v>6</v>
      </c>
      <c r="G50" s="9" t="s">
        <v>6</v>
      </c>
      <c r="H50" s="8">
        <v>194623277</v>
      </c>
      <c r="I50" s="10" t="s">
        <v>7</v>
      </c>
      <c r="J50" s="10" t="s">
        <v>7</v>
      </c>
      <c r="K50" s="10" t="s">
        <v>7</v>
      </c>
      <c r="L50" s="10" t="s">
        <v>7</v>
      </c>
      <c r="M50" s="10" t="s">
        <v>7</v>
      </c>
      <c r="N50" s="10" t="s">
        <v>7</v>
      </c>
      <c r="O50" s="8">
        <v>194623277</v>
      </c>
    </row>
    <row r="51" spans="1:15" s="11" customFormat="1" ht="38.25">
      <c r="A51" s="9" t="s">
        <v>57</v>
      </c>
      <c r="B51" s="9" t="s">
        <v>114</v>
      </c>
      <c r="C51" s="9" t="s">
        <v>113</v>
      </c>
      <c r="D51" s="9" t="s">
        <v>28</v>
      </c>
      <c r="E51" s="9" t="s">
        <v>29</v>
      </c>
      <c r="F51" s="9" t="s">
        <v>14</v>
      </c>
      <c r="G51" s="9" t="s">
        <v>72</v>
      </c>
      <c r="H51" s="8">
        <v>194623277</v>
      </c>
      <c r="I51" s="10" t="s">
        <v>7</v>
      </c>
      <c r="J51" s="10" t="s">
        <v>7</v>
      </c>
      <c r="K51" s="10" t="s">
        <v>7</v>
      </c>
      <c r="L51" s="10" t="s">
        <v>7</v>
      </c>
      <c r="M51" s="10" t="s">
        <v>7</v>
      </c>
      <c r="N51" s="10" t="s">
        <v>7</v>
      </c>
      <c r="O51" s="8">
        <v>194623277</v>
      </c>
    </row>
    <row r="52" spans="1:15" s="11" customFormat="1" ht="12.75">
      <c r="A52" s="9" t="s">
        <v>57</v>
      </c>
      <c r="B52" s="9" t="s">
        <v>112</v>
      </c>
      <c r="C52" s="9" t="s">
        <v>111</v>
      </c>
      <c r="D52" s="9" t="s">
        <v>6</v>
      </c>
      <c r="E52" s="9" t="s">
        <v>6</v>
      </c>
      <c r="F52" s="9" t="s">
        <v>6</v>
      </c>
      <c r="G52" s="9" t="s">
        <v>6</v>
      </c>
      <c r="H52" s="8">
        <v>7.68415159E8</v>
      </c>
      <c r="I52" s="10" t="s">
        <v>7</v>
      </c>
      <c r="J52" s="10" t="s">
        <v>7</v>
      </c>
      <c r="K52" s="10" t="s">
        <v>7</v>
      </c>
      <c r="L52" s="10" t="s">
        <v>7</v>
      </c>
      <c r="M52" s="10" t="s">
        <v>7</v>
      </c>
      <c r="N52" s="10" t="s">
        <v>7</v>
      </c>
      <c r="O52" s="8">
        <v>7.68415159E8</v>
      </c>
    </row>
    <row r="53" spans="1:15" s="11" customFormat="1" ht="38.25">
      <c r="A53" s="9" t="s">
        <v>57</v>
      </c>
      <c r="B53" s="9" t="s">
        <v>112</v>
      </c>
      <c r="C53" s="9" t="s">
        <v>111</v>
      </c>
      <c r="D53" s="9" t="s">
        <v>28</v>
      </c>
      <c r="E53" s="9" t="s">
        <v>29</v>
      </c>
      <c r="F53" s="9" t="s">
        <v>14</v>
      </c>
      <c r="G53" s="9" t="s">
        <v>72</v>
      </c>
      <c r="H53" s="8">
        <v>7.68415159E8</v>
      </c>
      <c r="I53" s="10" t="s">
        <v>7</v>
      </c>
      <c r="J53" s="10" t="s">
        <v>7</v>
      </c>
      <c r="K53" s="10" t="s">
        <v>7</v>
      </c>
      <c r="L53" s="10" t="s">
        <v>7</v>
      </c>
      <c r="M53" s="10" t="s">
        <v>7</v>
      </c>
      <c r="N53" s="10" t="s">
        <v>7</v>
      </c>
      <c r="O53" s="8">
        <v>7.68415159E8</v>
      </c>
    </row>
    <row r="54" spans="1:15" s="11" customFormat="1" ht="25.5">
      <c r="A54" s="9" t="s">
        <v>57</v>
      </c>
      <c r="B54" s="9" t="s">
        <v>110</v>
      </c>
      <c r="C54" s="9" t="s">
        <v>109</v>
      </c>
      <c r="D54" s="9" t="s">
        <v>6</v>
      </c>
      <c r="E54" s="9" t="s">
        <v>6</v>
      </c>
      <c r="F54" s="9" t="s">
        <v>6</v>
      </c>
      <c r="G54" s="9" t="s">
        <v>6</v>
      </c>
      <c r="H54" s="8">
        <v>123953425</v>
      </c>
      <c r="I54" s="10" t="s">
        <v>7</v>
      </c>
      <c r="J54" s="10" t="s">
        <v>7</v>
      </c>
      <c r="K54" s="10" t="s">
        <v>7</v>
      </c>
      <c r="L54" s="10" t="s">
        <v>7</v>
      </c>
      <c r="M54" s="10" t="s">
        <v>7</v>
      </c>
      <c r="N54" s="10" t="s">
        <v>7</v>
      </c>
      <c r="O54" s="8">
        <v>123953425</v>
      </c>
    </row>
    <row r="55" spans="1:15" s="11" customFormat="1" ht="38.25">
      <c r="A55" s="9" t="s">
        <v>57</v>
      </c>
      <c r="B55" s="9" t="s">
        <v>110</v>
      </c>
      <c r="C55" s="9" t="s">
        <v>109</v>
      </c>
      <c r="D55" s="9" t="s">
        <v>28</v>
      </c>
      <c r="E55" s="9" t="s">
        <v>29</v>
      </c>
      <c r="F55" s="9" t="s">
        <v>14</v>
      </c>
      <c r="G55" s="9" t="s">
        <v>72</v>
      </c>
      <c r="H55" s="8">
        <v>123953425</v>
      </c>
      <c r="I55" s="10" t="s">
        <v>7</v>
      </c>
      <c r="J55" s="10" t="s">
        <v>7</v>
      </c>
      <c r="K55" s="10" t="s">
        <v>7</v>
      </c>
      <c r="L55" s="10" t="s">
        <v>7</v>
      </c>
      <c r="M55" s="10" t="s">
        <v>7</v>
      </c>
      <c r="N55" s="10" t="s">
        <v>7</v>
      </c>
      <c r="O55" s="8">
        <v>123953425</v>
      </c>
    </row>
    <row r="56" spans="1:15" s="11" customFormat="1" ht="38.25">
      <c r="A56" s="9" t="s">
        <v>57</v>
      </c>
      <c r="B56" s="9" t="s">
        <v>108</v>
      </c>
      <c r="C56" s="9" t="s">
        <v>107</v>
      </c>
      <c r="D56" s="9" t="s">
        <v>6</v>
      </c>
      <c r="E56" s="9" t="s">
        <v>6</v>
      </c>
      <c r="F56" s="9" t="s">
        <v>6</v>
      </c>
      <c r="G56" s="9" t="s">
        <v>6</v>
      </c>
      <c r="H56" s="8">
        <v>25069545</v>
      </c>
      <c r="I56" s="10" t="s">
        <v>7</v>
      </c>
      <c r="J56" s="10" t="s">
        <v>7</v>
      </c>
      <c r="K56" s="10" t="s">
        <v>7</v>
      </c>
      <c r="L56" s="10" t="s">
        <v>7</v>
      </c>
      <c r="M56" s="10" t="s">
        <v>7</v>
      </c>
      <c r="N56" s="10" t="s">
        <v>7</v>
      </c>
      <c r="O56" s="8">
        <v>25069545</v>
      </c>
    </row>
    <row r="57" spans="1:15" s="11" customFormat="1" ht="38.25">
      <c r="A57" s="9" t="s">
        <v>57</v>
      </c>
      <c r="B57" s="9" t="s">
        <v>108</v>
      </c>
      <c r="C57" s="9" t="s">
        <v>107</v>
      </c>
      <c r="D57" s="9" t="s">
        <v>28</v>
      </c>
      <c r="E57" s="9" t="s">
        <v>29</v>
      </c>
      <c r="F57" s="9" t="s">
        <v>14</v>
      </c>
      <c r="G57" s="9" t="s">
        <v>72</v>
      </c>
      <c r="H57" s="8">
        <v>25069545</v>
      </c>
      <c r="I57" s="10" t="s">
        <v>7</v>
      </c>
      <c r="J57" s="10" t="s">
        <v>7</v>
      </c>
      <c r="K57" s="10" t="s">
        <v>7</v>
      </c>
      <c r="L57" s="10" t="s">
        <v>7</v>
      </c>
      <c r="M57" s="10" t="s">
        <v>7</v>
      </c>
      <c r="N57" s="10" t="s">
        <v>7</v>
      </c>
      <c r="O57" s="8">
        <v>25069545</v>
      </c>
    </row>
    <row r="58" spans="1:15" s="11" customFormat="1" ht="38.25">
      <c r="A58" s="9" t="s">
        <v>57</v>
      </c>
      <c r="B58" s="9" t="s">
        <v>106</v>
      </c>
      <c r="C58" s="9" t="s">
        <v>105</v>
      </c>
      <c r="D58" s="9" t="s">
        <v>6</v>
      </c>
      <c r="E58" s="9" t="s">
        <v>6</v>
      </c>
      <c r="F58" s="9" t="s">
        <v>6</v>
      </c>
      <c r="G58" s="9" t="s">
        <v>6</v>
      </c>
      <c r="H58" s="8">
        <v>199240772</v>
      </c>
      <c r="I58" s="10" t="s">
        <v>7</v>
      </c>
      <c r="J58" s="10" t="s">
        <v>7</v>
      </c>
      <c r="K58" s="10" t="s">
        <v>7</v>
      </c>
      <c r="L58" s="10" t="s">
        <v>7</v>
      </c>
      <c r="M58" s="10" t="s">
        <v>7</v>
      </c>
      <c r="N58" s="10" t="s">
        <v>7</v>
      </c>
      <c r="O58" s="8">
        <v>199240772</v>
      </c>
    </row>
    <row r="59" spans="1:15" s="11" customFormat="1" ht="38.25">
      <c r="A59" s="9" t="s">
        <v>57</v>
      </c>
      <c r="B59" s="9" t="s">
        <v>106</v>
      </c>
      <c r="C59" s="9" t="s">
        <v>105</v>
      </c>
      <c r="D59" s="9" t="s">
        <v>28</v>
      </c>
      <c r="E59" s="9" t="s">
        <v>29</v>
      </c>
      <c r="F59" s="9" t="s">
        <v>14</v>
      </c>
      <c r="G59" s="9" t="s">
        <v>72</v>
      </c>
      <c r="H59" s="8">
        <v>199240772</v>
      </c>
      <c r="I59" s="10" t="s">
        <v>7</v>
      </c>
      <c r="J59" s="10" t="s">
        <v>7</v>
      </c>
      <c r="K59" s="10" t="s">
        <v>7</v>
      </c>
      <c r="L59" s="10" t="s">
        <v>7</v>
      </c>
      <c r="M59" s="10" t="s">
        <v>7</v>
      </c>
      <c r="N59" s="10" t="s">
        <v>7</v>
      </c>
      <c r="O59" s="8">
        <v>199240772</v>
      </c>
    </row>
    <row r="60" spans="1:15" s="11" customFormat="1" ht="12.75">
      <c r="A60" s="9" t="s">
        <v>57</v>
      </c>
      <c r="B60" s="9" t="s">
        <v>104</v>
      </c>
      <c r="C60" s="9" t="s">
        <v>103</v>
      </c>
      <c r="D60" s="9" t="s">
        <v>6</v>
      </c>
      <c r="E60" s="9" t="s">
        <v>6</v>
      </c>
      <c r="F60" s="9" t="s">
        <v>6</v>
      </c>
      <c r="G60" s="9" t="s">
        <v>6</v>
      </c>
      <c r="H60" s="8">
        <f>+H61+H80</f>
        <v>5.358426028E9</v>
      </c>
      <c r="I60" s="10" t="s">
        <v>7</v>
      </c>
      <c r="J60" s="10" t="s">
        <v>7</v>
      </c>
      <c r="K60" s="10">
        <v>0</v>
      </c>
      <c r="L60" s="10" t="s">
        <v>7</v>
      </c>
      <c r="M60" s="10" t="s">
        <v>7</v>
      </c>
      <c r="N60" s="10" t="s">
        <v>7</v>
      </c>
      <c r="O60" s="8">
        <v>5.358426028E9</v>
      </c>
    </row>
    <row r="61" spans="1:15" s="11" customFormat="1" ht="25.5">
      <c r="A61" s="9" t="s">
        <v>57</v>
      </c>
      <c r="B61" s="9" t="s">
        <v>102</v>
      </c>
      <c r="C61" s="9" t="s">
        <v>101</v>
      </c>
      <c r="D61" s="9" t="s">
        <v>6</v>
      </c>
      <c r="E61" s="9" t="s">
        <v>6</v>
      </c>
      <c r="F61" s="9" t="s">
        <v>6</v>
      </c>
      <c r="G61" s="9" t="s">
        <v>6</v>
      </c>
      <c r="H61" s="8">
        <f>+H62+H64+H66+H68+H70+H72+H74+H76+H78</f>
        <v>4.266678778E9</v>
      </c>
      <c r="I61" s="10" t="s">
        <v>7</v>
      </c>
      <c r="J61" s="10" t="s">
        <v>7</v>
      </c>
      <c r="K61" s="10" t="s">
        <v>7</v>
      </c>
      <c r="L61" s="10" t="s">
        <v>7</v>
      </c>
      <c r="M61" s="10" t="s">
        <v>7</v>
      </c>
      <c r="N61" s="10" t="s">
        <v>7</v>
      </c>
      <c r="O61" s="8">
        <v>4.266678778E9</v>
      </c>
    </row>
    <row r="62" spans="1:15" s="11" customFormat="1" ht="12.75">
      <c r="A62" s="9" t="s">
        <v>57</v>
      </c>
      <c r="B62" s="9" t="s">
        <v>100</v>
      </c>
      <c r="C62" s="9" t="s">
        <v>99</v>
      </c>
      <c r="D62" s="9" t="s">
        <v>6</v>
      </c>
      <c r="E62" s="9" t="s">
        <v>6</v>
      </c>
      <c r="F62" s="9" t="s">
        <v>6</v>
      </c>
      <c r="G62" s="9" t="s">
        <v>6</v>
      </c>
      <c r="H62" s="8">
        <v>198844613</v>
      </c>
      <c r="I62" s="10" t="s">
        <v>7</v>
      </c>
      <c r="J62" s="10" t="s">
        <v>7</v>
      </c>
      <c r="K62" s="10" t="s">
        <v>7</v>
      </c>
      <c r="L62" s="10" t="s">
        <v>7</v>
      </c>
      <c r="M62" s="10" t="s">
        <v>7</v>
      </c>
      <c r="N62" s="10" t="s">
        <v>7</v>
      </c>
      <c r="O62" s="8">
        <v>198844613</v>
      </c>
    </row>
    <row r="63" spans="1:15" s="11" customFormat="1" ht="38.25">
      <c r="A63" s="9" t="s">
        <v>57</v>
      </c>
      <c r="B63" s="9" t="s">
        <v>100</v>
      </c>
      <c r="C63" s="9" t="s">
        <v>99</v>
      </c>
      <c r="D63" s="9" t="s">
        <v>28</v>
      </c>
      <c r="E63" s="9" t="s">
        <v>29</v>
      </c>
      <c r="F63" s="9" t="s">
        <v>14</v>
      </c>
      <c r="G63" s="9" t="s">
        <v>72</v>
      </c>
      <c r="H63" s="8">
        <v>198844613</v>
      </c>
      <c r="I63" s="10" t="s">
        <v>7</v>
      </c>
      <c r="J63" s="10" t="s">
        <v>7</v>
      </c>
      <c r="K63" s="10" t="s">
        <v>7</v>
      </c>
      <c r="L63" s="10" t="s">
        <v>7</v>
      </c>
      <c r="M63" s="10" t="s">
        <v>7</v>
      </c>
      <c r="N63" s="10" t="s">
        <v>7</v>
      </c>
      <c r="O63" s="8">
        <v>198844613</v>
      </c>
    </row>
    <row r="64" spans="1:15" s="11" customFormat="1" ht="25.5">
      <c r="A64" s="9" t="s">
        <v>57</v>
      </c>
      <c r="B64" s="9" t="s">
        <v>98</v>
      </c>
      <c r="C64" s="9" t="s">
        <v>97</v>
      </c>
      <c r="D64" s="9" t="s">
        <v>6</v>
      </c>
      <c r="E64" s="9" t="s">
        <v>6</v>
      </c>
      <c r="F64" s="9" t="s">
        <v>6</v>
      </c>
      <c r="G64" s="9" t="s">
        <v>6</v>
      </c>
      <c r="H64" s="8">
        <v>136932953</v>
      </c>
      <c r="I64" s="10" t="s">
        <v>7</v>
      </c>
      <c r="J64" s="10" t="s">
        <v>7</v>
      </c>
      <c r="K64" s="10" t="s">
        <v>7</v>
      </c>
      <c r="L64" s="10" t="s">
        <v>7</v>
      </c>
      <c r="M64" s="10" t="s">
        <v>7</v>
      </c>
      <c r="N64" s="10" t="s">
        <v>7</v>
      </c>
      <c r="O64" s="8">
        <v>136932953</v>
      </c>
    </row>
    <row r="65" spans="1:15" s="11" customFormat="1" ht="38.25">
      <c r="A65" s="9" t="s">
        <v>57</v>
      </c>
      <c r="B65" s="9" t="s">
        <v>98</v>
      </c>
      <c r="C65" s="9" t="s">
        <v>97</v>
      </c>
      <c r="D65" s="9" t="s">
        <v>28</v>
      </c>
      <c r="E65" s="9" t="s">
        <v>29</v>
      </c>
      <c r="F65" s="9" t="s">
        <v>14</v>
      </c>
      <c r="G65" s="9" t="s">
        <v>72</v>
      </c>
      <c r="H65" s="8">
        <v>136932953</v>
      </c>
      <c r="I65" s="10" t="s">
        <v>7</v>
      </c>
      <c r="J65" s="10" t="s">
        <v>7</v>
      </c>
      <c r="K65" s="10" t="s">
        <v>7</v>
      </c>
      <c r="L65" s="10" t="s">
        <v>7</v>
      </c>
      <c r="M65" s="10" t="s">
        <v>7</v>
      </c>
      <c r="N65" s="10" t="s">
        <v>7</v>
      </c>
      <c r="O65" s="8">
        <v>136932953</v>
      </c>
    </row>
    <row r="66" spans="1:15" s="11" customFormat="1" ht="25.5">
      <c r="A66" s="9" t="s">
        <v>57</v>
      </c>
      <c r="B66" s="9" t="s">
        <v>96</v>
      </c>
      <c r="C66" s="9" t="s">
        <v>95</v>
      </c>
      <c r="D66" s="9" t="s">
        <v>6</v>
      </c>
      <c r="E66" s="9" t="s">
        <v>6</v>
      </c>
      <c r="F66" s="9" t="s">
        <v>6</v>
      </c>
      <c r="G66" s="9" t="s">
        <v>6</v>
      </c>
      <c r="H66" s="8">
        <v>311491820</v>
      </c>
      <c r="I66" s="10" t="s">
        <v>7</v>
      </c>
      <c r="J66" s="10" t="s">
        <v>7</v>
      </c>
      <c r="K66" s="10" t="s">
        <v>7</v>
      </c>
      <c r="L66" s="10" t="s">
        <v>7</v>
      </c>
      <c r="M66" s="10" t="s">
        <v>7</v>
      </c>
      <c r="N66" s="10" t="s">
        <v>7</v>
      </c>
      <c r="O66" s="8">
        <v>311491820</v>
      </c>
    </row>
    <row r="67" spans="1:15" s="11" customFormat="1" ht="38.25">
      <c r="A67" s="9" t="s">
        <v>57</v>
      </c>
      <c r="B67" s="9" t="s">
        <v>96</v>
      </c>
      <c r="C67" s="9" t="s">
        <v>95</v>
      </c>
      <c r="D67" s="9" t="s">
        <v>28</v>
      </c>
      <c r="E67" s="9" t="s">
        <v>29</v>
      </c>
      <c r="F67" s="9" t="s">
        <v>14</v>
      </c>
      <c r="G67" s="9" t="s">
        <v>72</v>
      </c>
      <c r="H67" s="8">
        <v>311491820</v>
      </c>
      <c r="I67" s="10" t="s">
        <v>7</v>
      </c>
      <c r="J67" s="10" t="s">
        <v>7</v>
      </c>
      <c r="K67" s="10" t="s">
        <v>7</v>
      </c>
      <c r="L67" s="10" t="s">
        <v>7</v>
      </c>
      <c r="M67" s="10" t="s">
        <v>7</v>
      </c>
      <c r="N67" s="10" t="s">
        <v>7</v>
      </c>
      <c r="O67" s="8">
        <v>311491820</v>
      </c>
    </row>
    <row r="68" spans="1:15" s="11" customFormat="1" ht="12.75">
      <c r="A68" s="9" t="s">
        <v>57</v>
      </c>
      <c r="B68" s="9" t="s">
        <v>94</v>
      </c>
      <c r="C68" s="9" t="s">
        <v>93</v>
      </c>
      <c r="D68" s="9" t="s">
        <v>6</v>
      </c>
      <c r="E68" s="9" t="s">
        <v>6</v>
      </c>
      <c r="F68" s="9" t="s">
        <v>6</v>
      </c>
      <c r="G68" s="9" t="s">
        <v>6</v>
      </c>
      <c r="H68" s="8">
        <v>98749747</v>
      </c>
      <c r="I68" s="10" t="s">
        <v>7</v>
      </c>
      <c r="J68" s="10" t="s">
        <v>7</v>
      </c>
      <c r="K68" s="10" t="s">
        <v>7</v>
      </c>
      <c r="L68" s="10" t="s">
        <v>7</v>
      </c>
      <c r="M68" s="10" t="s">
        <v>7</v>
      </c>
      <c r="N68" s="10" t="s">
        <v>7</v>
      </c>
      <c r="O68" s="8">
        <v>98749747</v>
      </c>
    </row>
    <row r="69" spans="1:15" s="11" customFormat="1" ht="38.25">
      <c r="A69" s="9" t="s">
        <v>57</v>
      </c>
      <c r="B69" s="9" t="s">
        <v>94</v>
      </c>
      <c r="C69" s="9" t="s">
        <v>93</v>
      </c>
      <c r="D69" s="9" t="s">
        <v>28</v>
      </c>
      <c r="E69" s="9" t="s">
        <v>29</v>
      </c>
      <c r="F69" s="9" t="s">
        <v>14</v>
      </c>
      <c r="G69" s="9" t="s">
        <v>72</v>
      </c>
      <c r="H69" s="8">
        <v>98749747</v>
      </c>
      <c r="I69" s="10" t="s">
        <v>7</v>
      </c>
      <c r="J69" s="10" t="s">
        <v>7</v>
      </c>
      <c r="K69" s="10" t="s">
        <v>7</v>
      </c>
      <c r="L69" s="10" t="s">
        <v>7</v>
      </c>
      <c r="M69" s="10" t="s">
        <v>7</v>
      </c>
      <c r="N69" s="10" t="s">
        <v>7</v>
      </c>
      <c r="O69" s="8">
        <v>98749747</v>
      </c>
    </row>
    <row r="70" spans="1:15" s="11" customFormat="1" ht="12.75">
      <c r="A70" s="9" t="s">
        <v>57</v>
      </c>
      <c r="B70" s="9" t="s">
        <v>92</v>
      </c>
      <c r="C70" s="9" t="s">
        <v>91</v>
      </c>
      <c r="D70" s="9" t="s">
        <v>6</v>
      </c>
      <c r="E70" s="9" t="s">
        <v>6</v>
      </c>
      <c r="F70" s="9" t="s">
        <v>6</v>
      </c>
      <c r="G70" s="9" t="s">
        <v>6</v>
      </c>
      <c r="H70" s="8">
        <v>479347813</v>
      </c>
      <c r="I70" s="10" t="s">
        <v>7</v>
      </c>
      <c r="J70" s="10" t="s">
        <v>7</v>
      </c>
      <c r="K70" s="10" t="s">
        <v>7</v>
      </c>
      <c r="L70" s="10" t="s">
        <v>7</v>
      </c>
      <c r="M70" s="10" t="s">
        <v>7</v>
      </c>
      <c r="N70" s="10" t="s">
        <v>7</v>
      </c>
      <c r="O70" s="8">
        <v>479347813</v>
      </c>
    </row>
    <row r="71" spans="1:15" s="11" customFormat="1" ht="38.25">
      <c r="A71" s="9" t="s">
        <v>57</v>
      </c>
      <c r="B71" s="9" t="s">
        <v>92</v>
      </c>
      <c r="C71" s="9" t="s">
        <v>91</v>
      </c>
      <c r="D71" s="9" t="s">
        <v>28</v>
      </c>
      <c r="E71" s="9" t="s">
        <v>29</v>
      </c>
      <c r="F71" s="9" t="s">
        <v>14</v>
      </c>
      <c r="G71" s="9" t="s">
        <v>72</v>
      </c>
      <c r="H71" s="8">
        <v>479347813</v>
      </c>
      <c r="I71" s="10" t="s">
        <v>7</v>
      </c>
      <c r="J71" s="10" t="s">
        <v>7</v>
      </c>
      <c r="K71" s="10" t="s">
        <v>7</v>
      </c>
      <c r="L71" s="10" t="s">
        <v>7</v>
      </c>
      <c r="M71" s="10" t="s">
        <v>7</v>
      </c>
      <c r="N71" s="10" t="s">
        <v>7</v>
      </c>
      <c r="O71" s="8">
        <v>479347813</v>
      </c>
    </row>
    <row r="72" spans="1:15" s="11" customFormat="1" ht="12.75">
      <c r="A72" s="9" t="s">
        <v>57</v>
      </c>
      <c r="B72" s="9" t="s">
        <v>90</v>
      </c>
      <c r="C72" s="9" t="s">
        <v>89</v>
      </c>
      <c r="D72" s="9" t="s">
        <v>6</v>
      </c>
      <c r="E72" s="9" t="s">
        <v>6</v>
      </c>
      <c r="F72" s="9" t="s">
        <v>6</v>
      </c>
      <c r="G72" s="9" t="s">
        <v>6</v>
      </c>
      <c r="H72" s="8">
        <v>256189842</v>
      </c>
      <c r="I72" s="10" t="s">
        <v>7</v>
      </c>
      <c r="J72" s="10" t="s">
        <v>7</v>
      </c>
      <c r="K72" s="10" t="s">
        <v>7</v>
      </c>
      <c r="L72" s="10" t="s">
        <v>7</v>
      </c>
      <c r="M72" s="10" t="s">
        <v>7</v>
      </c>
      <c r="N72" s="10" t="s">
        <v>7</v>
      </c>
      <c r="O72" s="8">
        <v>256189842</v>
      </c>
    </row>
    <row r="73" spans="1:15" s="11" customFormat="1" ht="38.25">
      <c r="A73" s="9" t="s">
        <v>57</v>
      </c>
      <c r="B73" s="9" t="s">
        <v>90</v>
      </c>
      <c r="C73" s="9" t="s">
        <v>89</v>
      </c>
      <c r="D73" s="9" t="s">
        <v>28</v>
      </c>
      <c r="E73" s="9" t="s">
        <v>29</v>
      </c>
      <c r="F73" s="9" t="s">
        <v>14</v>
      </c>
      <c r="G73" s="9" t="s">
        <v>72</v>
      </c>
      <c r="H73" s="8">
        <v>256189842</v>
      </c>
      <c r="I73" s="10" t="s">
        <v>7</v>
      </c>
      <c r="J73" s="10" t="s">
        <v>7</v>
      </c>
      <c r="K73" s="10" t="s">
        <v>7</v>
      </c>
      <c r="L73" s="10" t="s">
        <v>7</v>
      </c>
      <c r="M73" s="10" t="s">
        <v>7</v>
      </c>
      <c r="N73" s="10" t="s">
        <v>7</v>
      </c>
      <c r="O73" s="8">
        <v>256189842</v>
      </c>
    </row>
    <row r="74" spans="1:15" s="11" customFormat="1" ht="12.75">
      <c r="A74" s="9" t="s">
        <v>57</v>
      </c>
      <c r="B74" s="9" t="s">
        <v>88</v>
      </c>
      <c r="C74" s="9" t="s">
        <v>87</v>
      </c>
      <c r="D74" s="9" t="s">
        <v>6</v>
      </c>
      <c r="E74" s="9" t="s">
        <v>6</v>
      </c>
      <c r="F74" s="9" t="s">
        <v>6</v>
      </c>
      <c r="G74" s="9" t="s">
        <v>6</v>
      </c>
      <c r="H74" s="8">
        <v>5.7165E8</v>
      </c>
      <c r="I74" s="10" t="s">
        <v>7</v>
      </c>
      <c r="J74" s="10" t="s">
        <v>7</v>
      </c>
      <c r="K74" s="10" t="s">
        <v>7</v>
      </c>
      <c r="L74" s="10" t="s">
        <v>7</v>
      </c>
      <c r="M74" s="10" t="s">
        <v>7</v>
      </c>
      <c r="N74" s="10" t="s">
        <v>7</v>
      </c>
      <c r="O74" s="8">
        <v>5.7165E8</v>
      </c>
    </row>
    <row r="75" spans="1:15" s="11" customFormat="1" ht="38.25">
      <c r="A75" s="9" t="s">
        <v>57</v>
      </c>
      <c r="B75" s="9" t="s">
        <v>88</v>
      </c>
      <c r="C75" s="9" t="s">
        <v>87</v>
      </c>
      <c r="D75" s="9" t="s">
        <v>28</v>
      </c>
      <c r="E75" s="9" t="s">
        <v>29</v>
      </c>
      <c r="F75" s="9" t="s">
        <v>14</v>
      </c>
      <c r="G75" s="9" t="s">
        <v>72</v>
      </c>
      <c r="H75" s="8">
        <v>5.7165E8</v>
      </c>
      <c r="I75" s="10" t="s">
        <v>7</v>
      </c>
      <c r="J75" s="10" t="s">
        <v>7</v>
      </c>
      <c r="K75" s="10" t="s">
        <v>7</v>
      </c>
      <c r="L75" s="10" t="s">
        <v>7</v>
      </c>
      <c r="M75" s="10" t="s">
        <v>7</v>
      </c>
      <c r="N75" s="10" t="s">
        <v>7</v>
      </c>
      <c r="O75" s="8">
        <v>5.7165E8</v>
      </c>
    </row>
    <row r="76" spans="1:15" s="11" customFormat="1" ht="51">
      <c r="A76" s="9" t="s">
        <v>57</v>
      </c>
      <c r="B76" s="9" t="s">
        <v>86</v>
      </c>
      <c r="C76" s="9" t="s">
        <v>85</v>
      </c>
      <c r="D76" s="9" t="s">
        <v>6</v>
      </c>
      <c r="E76" s="9" t="s">
        <v>6</v>
      </c>
      <c r="F76" s="9" t="s">
        <v>6</v>
      </c>
      <c r="G76" s="9" t="s">
        <v>6</v>
      </c>
      <c r="H76" s="8">
        <v>30622235</v>
      </c>
      <c r="I76" s="10" t="s">
        <v>7</v>
      </c>
      <c r="J76" s="10" t="s">
        <v>7</v>
      </c>
      <c r="K76" s="10" t="s">
        <v>7</v>
      </c>
      <c r="L76" s="10" t="s">
        <v>7</v>
      </c>
      <c r="M76" s="10" t="s">
        <v>7</v>
      </c>
      <c r="N76" s="10" t="s">
        <v>7</v>
      </c>
      <c r="O76" s="8">
        <v>30622235</v>
      </c>
    </row>
    <row r="77" spans="1:15" s="11" customFormat="1" ht="51">
      <c r="A77" s="9" t="s">
        <v>57</v>
      </c>
      <c r="B77" s="9" t="s">
        <v>86</v>
      </c>
      <c r="C77" s="9" t="s">
        <v>85</v>
      </c>
      <c r="D77" s="9" t="s">
        <v>28</v>
      </c>
      <c r="E77" s="9" t="s">
        <v>29</v>
      </c>
      <c r="F77" s="9" t="s">
        <v>14</v>
      </c>
      <c r="G77" s="9" t="s">
        <v>72</v>
      </c>
      <c r="H77" s="8">
        <v>30622235</v>
      </c>
      <c r="I77" s="10" t="s">
        <v>7</v>
      </c>
      <c r="J77" s="10" t="s">
        <v>7</v>
      </c>
      <c r="K77" s="10" t="s">
        <v>7</v>
      </c>
      <c r="L77" s="10" t="s">
        <v>7</v>
      </c>
      <c r="M77" s="10" t="s">
        <v>7</v>
      </c>
      <c r="N77" s="10" t="s">
        <v>7</v>
      </c>
      <c r="O77" s="8">
        <v>30622235</v>
      </c>
    </row>
    <row r="78" spans="1:15" s="11" customFormat="1" ht="25.5">
      <c r="A78" s="9" t="s">
        <v>57</v>
      </c>
      <c r="B78" s="9" t="s">
        <v>84</v>
      </c>
      <c r="C78" s="9" t="s">
        <v>83</v>
      </c>
      <c r="D78" s="9" t="s">
        <v>6</v>
      </c>
      <c r="E78" s="9" t="s">
        <v>6</v>
      </c>
      <c r="F78" s="9" t="s">
        <v>6</v>
      </c>
      <c r="G78" s="9" t="s">
        <v>6</v>
      </c>
      <c r="H78" s="8">
        <v>2.182849755E9</v>
      </c>
      <c r="I78" s="10" t="s">
        <v>7</v>
      </c>
      <c r="J78" s="10" t="s">
        <v>7</v>
      </c>
      <c r="K78" s="10" t="s">
        <v>7</v>
      </c>
      <c r="L78" s="10" t="s">
        <v>7</v>
      </c>
      <c r="M78" s="10" t="s">
        <v>7</v>
      </c>
      <c r="N78" s="10" t="s">
        <v>7</v>
      </c>
      <c r="O78" s="8">
        <v>2.182849755E9</v>
      </c>
    </row>
    <row r="79" spans="1:15" s="11" customFormat="1" ht="38.25">
      <c r="A79" s="9" t="s">
        <v>57</v>
      </c>
      <c r="B79" s="9" t="s">
        <v>84</v>
      </c>
      <c r="C79" s="9" t="s">
        <v>83</v>
      </c>
      <c r="D79" s="9" t="s">
        <v>28</v>
      </c>
      <c r="E79" s="9" t="s">
        <v>29</v>
      </c>
      <c r="F79" s="9" t="s">
        <v>14</v>
      </c>
      <c r="G79" s="9" t="s">
        <v>72</v>
      </c>
      <c r="H79" s="8">
        <v>2.182849755E9</v>
      </c>
      <c r="I79" s="10" t="s">
        <v>7</v>
      </c>
      <c r="J79" s="10" t="s">
        <v>7</v>
      </c>
      <c r="K79" s="10" t="s">
        <v>7</v>
      </c>
      <c r="L79" s="10" t="s">
        <v>7</v>
      </c>
      <c r="M79" s="10" t="s">
        <v>7</v>
      </c>
      <c r="N79" s="10" t="s">
        <v>7</v>
      </c>
      <c r="O79" s="8">
        <v>2.182849755E9</v>
      </c>
    </row>
    <row r="80" spans="1:15" s="11" customFormat="1" ht="12.75">
      <c r="A80" s="9" t="s">
        <v>57</v>
      </c>
      <c r="B80" s="9" t="s">
        <v>82</v>
      </c>
      <c r="C80" s="9" t="s">
        <v>81</v>
      </c>
      <c r="D80" s="9" t="s">
        <v>6</v>
      </c>
      <c r="E80" s="9" t="s">
        <v>6</v>
      </c>
      <c r="F80" s="9" t="s">
        <v>6</v>
      </c>
      <c r="G80" s="9" t="s">
        <v>6</v>
      </c>
      <c r="H80" s="8">
        <v>1.09174725E9</v>
      </c>
      <c r="I80" s="10" t="s">
        <v>7</v>
      </c>
      <c r="J80" s="10" t="s">
        <v>7</v>
      </c>
      <c r="K80" s="10">
        <v>0</v>
      </c>
      <c r="L80" s="10" t="s">
        <v>7</v>
      </c>
      <c r="M80" s="10" t="s">
        <v>7</v>
      </c>
      <c r="N80" s="10" t="s">
        <v>7</v>
      </c>
      <c r="O80" s="8">
        <v>1.09174725E9</v>
      </c>
    </row>
    <row r="81" spans="1:15" s="11" customFormat="1" ht="38.25">
      <c r="A81" s="9" t="s">
        <v>57</v>
      </c>
      <c r="B81" s="9" t="s">
        <v>82</v>
      </c>
      <c r="C81" s="9" t="s">
        <v>81</v>
      </c>
      <c r="D81" s="9" t="s">
        <v>28</v>
      </c>
      <c r="E81" s="9" t="s">
        <v>29</v>
      </c>
      <c r="F81" s="9" t="s">
        <v>14</v>
      </c>
      <c r="G81" s="9" t="s">
        <v>80</v>
      </c>
      <c r="H81" s="8">
        <v>1.09174725E9</v>
      </c>
      <c r="I81" s="10" t="s">
        <v>7</v>
      </c>
      <c r="J81" s="10" t="s">
        <v>7</v>
      </c>
      <c r="K81" s="10">
        <v>0</v>
      </c>
      <c r="L81" s="10" t="s">
        <v>7</v>
      </c>
      <c r="M81" s="10" t="s">
        <v>7</v>
      </c>
      <c r="N81" s="10" t="s">
        <v>7</v>
      </c>
      <c r="O81" s="8">
        <v>1.09174725E9</v>
      </c>
    </row>
    <row r="82" spans="1:15" s="11" customFormat="1" ht="25.5">
      <c r="A82" s="9" t="s">
        <v>57</v>
      </c>
      <c r="B82" s="9" t="s">
        <v>79</v>
      </c>
      <c r="C82" s="9" t="s">
        <v>78</v>
      </c>
      <c r="D82" s="9" t="s">
        <v>6</v>
      </c>
      <c r="E82" s="9" t="s">
        <v>6</v>
      </c>
      <c r="F82" s="9" t="s">
        <v>6</v>
      </c>
      <c r="G82" s="9" t="s">
        <v>6</v>
      </c>
      <c r="H82" s="8">
        <f>+H83</f>
        <v>3.867167011E9</v>
      </c>
      <c r="I82" s="10" t="s">
        <v>7</v>
      </c>
      <c r="J82" s="10" t="s">
        <v>7</v>
      </c>
      <c r="K82" s="10">
        <v>0</v>
      </c>
      <c r="L82" s="10" t="s">
        <v>7</v>
      </c>
      <c r="M82" s="10" t="s">
        <v>7</v>
      </c>
      <c r="N82" s="10" t="s">
        <v>7</v>
      </c>
      <c r="O82" s="8">
        <v>3.867167011E9</v>
      </c>
    </row>
    <row r="83" spans="1:15" s="11" customFormat="1" ht="12.75">
      <c r="A83" s="9" t="s">
        <v>57</v>
      </c>
      <c r="B83" s="9" t="s">
        <v>77</v>
      </c>
      <c r="C83" s="9" t="s">
        <v>70</v>
      </c>
      <c r="D83" s="9" t="s">
        <v>6</v>
      </c>
      <c r="E83" s="9" t="s">
        <v>6</v>
      </c>
      <c r="F83" s="9" t="s">
        <v>6</v>
      </c>
      <c r="G83" s="9" t="s">
        <v>6</v>
      </c>
      <c r="H83" s="8">
        <f>+H84+H86+H88</f>
        <v>3.867167011E9</v>
      </c>
      <c r="I83" s="10" t="s">
        <v>7</v>
      </c>
      <c r="J83" s="10" t="s">
        <v>7</v>
      </c>
      <c r="K83" s="10">
        <v>0</v>
      </c>
      <c r="L83" s="10" t="s">
        <v>7</v>
      </c>
      <c r="M83" s="10" t="s">
        <v>7</v>
      </c>
      <c r="N83" s="10" t="s">
        <v>7</v>
      </c>
      <c r="O83" s="8">
        <v>3.867167011E9</v>
      </c>
    </row>
    <row r="84" spans="1:15" s="11" customFormat="1" ht="12.75">
      <c r="A84" s="9" t="s">
        <v>57</v>
      </c>
      <c r="B84" s="9" t="s">
        <v>76</v>
      </c>
      <c r="C84" s="9" t="s">
        <v>75</v>
      </c>
      <c r="D84" s="9" t="s">
        <v>6</v>
      </c>
      <c r="E84" s="9" t="s">
        <v>6</v>
      </c>
      <c r="F84" s="9" t="s">
        <v>6</v>
      </c>
      <c r="G84" s="9" t="s">
        <v>6</v>
      </c>
      <c r="H84" s="8">
        <v>20400000</v>
      </c>
      <c r="I84" s="10" t="s">
        <v>7</v>
      </c>
      <c r="J84" s="10" t="s">
        <v>7</v>
      </c>
      <c r="K84" s="10" t="s">
        <v>7</v>
      </c>
      <c r="L84" s="10" t="s">
        <v>7</v>
      </c>
      <c r="M84" s="10" t="s">
        <v>7</v>
      </c>
      <c r="N84" s="10" t="s">
        <v>7</v>
      </c>
      <c r="O84" s="8">
        <v>20400000</v>
      </c>
    </row>
    <row r="85" spans="1:15" s="11" customFormat="1" ht="38.25">
      <c r="A85" s="9" t="s">
        <v>57</v>
      </c>
      <c r="B85" s="9" t="s">
        <v>76</v>
      </c>
      <c r="C85" s="9" t="s">
        <v>75</v>
      </c>
      <c r="D85" s="9" t="s">
        <v>28</v>
      </c>
      <c r="E85" s="9" t="s">
        <v>29</v>
      </c>
      <c r="F85" s="9" t="s">
        <v>14</v>
      </c>
      <c r="G85" s="9" t="s">
        <v>72</v>
      </c>
      <c r="H85" s="8">
        <v>20400000</v>
      </c>
      <c r="I85" s="10" t="s">
        <v>7</v>
      </c>
      <c r="J85" s="10" t="s">
        <v>7</v>
      </c>
      <c r="K85" s="10" t="s">
        <v>7</v>
      </c>
      <c r="L85" s="10" t="s">
        <v>7</v>
      </c>
      <c r="M85" s="10" t="s">
        <v>7</v>
      </c>
      <c r="N85" s="10" t="s">
        <v>7</v>
      </c>
      <c r="O85" s="8">
        <v>20400000</v>
      </c>
    </row>
    <row r="86" spans="1:15" s="11" customFormat="1" ht="25.5">
      <c r="A86" s="9" t="s">
        <v>57</v>
      </c>
      <c r="B86" s="9" t="s">
        <v>74</v>
      </c>
      <c r="C86" s="9" t="s">
        <v>73</v>
      </c>
      <c r="D86" s="9" t="s">
        <v>6</v>
      </c>
      <c r="E86" s="9" t="s">
        <v>6</v>
      </c>
      <c r="F86" s="9" t="s">
        <v>6</v>
      </c>
      <c r="G86" s="9" t="s">
        <v>6</v>
      </c>
      <c r="H86" s="8">
        <v>6768720</v>
      </c>
      <c r="I86" s="10" t="s">
        <v>7</v>
      </c>
      <c r="J86" s="10" t="s">
        <v>7</v>
      </c>
      <c r="K86" s="10" t="s">
        <v>7</v>
      </c>
      <c r="L86" s="10" t="s">
        <v>7</v>
      </c>
      <c r="M86" s="10" t="s">
        <v>7</v>
      </c>
      <c r="N86" s="10" t="s">
        <v>7</v>
      </c>
      <c r="O86" s="8">
        <v>6768720</v>
      </c>
    </row>
    <row r="87" spans="1:15" s="11" customFormat="1" ht="38.25">
      <c r="A87" s="9" t="s">
        <v>57</v>
      </c>
      <c r="B87" s="9" t="s">
        <v>74</v>
      </c>
      <c r="C87" s="9" t="s">
        <v>73</v>
      </c>
      <c r="D87" s="9" t="s">
        <v>28</v>
      </c>
      <c r="E87" s="9" t="s">
        <v>29</v>
      </c>
      <c r="F87" s="9" t="s">
        <v>14</v>
      </c>
      <c r="G87" s="9" t="s">
        <v>72</v>
      </c>
      <c r="H87" s="8">
        <v>6768720</v>
      </c>
      <c r="I87" s="10" t="s">
        <v>7</v>
      </c>
      <c r="J87" s="10" t="s">
        <v>7</v>
      </c>
      <c r="K87" s="10" t="s">
        <v>7</v>
      </c>
      <c r="L87" s="10" t="s">
        <v>7</v>
      </c>
      <c r="M87" s="10" t="s">
        <v>7</v>
      </c>
      <c r="N87" s="10" t="s">
        <v>7</v>
      </c>
      <c r="O87" s="8">
        <v>6768720</v>
      </c>
    </row>
    <row r="88" spans="1:15" s="11" customFormat="1" ht="12.75">
      <c r="A88" s="9" t="s">
        <v>57</v>
      </c>
      <c r="B88" s="9" t="s">
        <v>71</v>
      </c>
      <c r="C88" s="9" t="s">
        <v>70</v>
      </c>
      <c r="D88" s="9" t="s">
        <v>6</v>
      </c>
      <c r="E88" s="9" t="s">
        <v>6</v>
      </c>
      <c r="F88" s="9" t="s">
        <v>6</v>
      </c>
      <c r="G88" s="9" t="s">
        <v>6</v>
      </c>
      <c r="H88" s="8">
        <v>3.839998291E9</v>
      </c>
      <c r="I88" s="10" t="s">
        <v>7</v>
      </c>
      <c r="J88" s="10" t="s">
        <v>7</v>
      </c>
      <c r="K88" s="10">
        <v>0</v>
      </c>
      <c r="L88" s="10" t="s">
        <v>7</v>
      </c>
      <c r="M88" s="10" t="s">
        <v>7</v>
      </c>
      <c r="N88" s="10" t="s">
        <v>7</v>
      </c>
      <c r="O88" s="8">
        <v>3.839998291E9</v>
      </c>
    </row>
    <row r="89" spans="1:15" s="11" customFormat="1" ht="38.25">
      <c r="A89" s="9" t="s">
        <v>57</v>
      </c>
      <c r="B89" s="9" t="s">
        <v>71</v>
      </c>
      <c r="C89" s="9" t="s">
        <v>70</v>
      </c>
      <c r="D89" s="9" t="s">
        <v>12</v>
      </c>
      <c r="E89" s="9" t="s">
        <v>13</v>
      </c>
      <c r="F89" s="9" t="s">
        <v>14</v>
      </c>
      <c r="G89" s="9" t="s">
        <v>53</v>
      </c>
      <c r="H89" s="8">
        <v>3.839998291E9</v>
      </c>
      <c r="I89" s="10" t="s">
        <v>7</v>
      </c>
      <c r="J89" s="10" t="s">
        <v>7</v>
      </c>
      <c r="K89" s="10">
        <v>0</v>
      </c>
      <c r="L89" s="10" t="s">
        <v>7</v>
      </c>
      <c r="M89" s="10" t="s">
        <v>7</v>
      </c>
      <c r="N89" s="10" t="s">
        <v>7</v>
      </c>
      <c r="O89" s="8">
        <v>3.839998291E9</v>
      </c>
    </row>
    <row r="90" spans="1:15" s="11" customFormat="1" ht="12.75">
      <c r="A90" s="9" t="s">
        <v>57</v>
      </c>
      <c r="B90" s="9" t="s">
        <v>69</v>
      </c>
      <c r="C90" s="9" t="s">
        <v>68</v>
      </c>
      <c r="D90" s="9" t="s">
        <v>6</v>
      </c>
      <c r="E90" s="9" t="s">
        <v>6</v>
      </c>
      <c r="F90" s="9" t="s">
        <v>6</v>
      </c>
      <c r="G90" s="9" t="s">
        <v>6</v>
      </c>
      <c r="H90" s="8">
        <f>+H91</f>
        <v>1.764744093E9</v>
      </c>
      <c r="I90" s="10" t="s">
        <v>7</v>
      </c>
      <c r="J90" s="10" t="s">
        <v>7</v>
      </c>
      <c r="K90" s="10" t="s">
        <v>7</v>
      </c>
      <c r="L90" s="10" t="s">
        <v>7</v>
      </c>
      <c r="M90" s="10" t="s">
        <v>7</v>
      </c>
      <c r="N90" s="10" t="s">
        <v>7</v>
      </c>
      <c r="O90" s="8">
        <v>1.764744093E9</v>
      </c>
    </row>
    <row r="91" spans="1:15" s="11" customFormat="1" ht="12.75">
      <c r="A91" s="9" t="s">
        <v>57</v>
      </c>
      <c r="B91" s="9" t="s">
        <v>67</v>
      </c>
      <c r="C91" s="9" t="s">
        <v>66</v>
      </c>
      <c r="D91" s="9" t="s">
        <v>6</v>
      </c>
      <c r="E91" s="9" t="s">
        <v>6</v>
      </c>
      <c r="F91" s="9" t="s">
        <v>6</v>
      </c>
      <c r="G91" s="9" t="s">
        <v>6</v>
      </c>
      <c r="H91" s="8">
        <f>+H92</f>
        <v>1.764744093E9</v>
      </c>
      <c r="I91" s="10" t="s">
        <v>7</v>
      </c>
      <c r="J91" s="10" t="s">
        <v>7</v>
      </c>
      <c r="K91" s="10" t="s">
        <v>7</v>
      </c>
      <c r="L91" s="10" t="s">
        <v>7</v>
      </c>
      <c r="M91" s="10" t="s">
        <v>7</v>
      </c>
      <c r="N91" s="10" t="s">
        <v>7</v>
      </c>
      <c r="O91" s="8">
        <v>1.764744093E9</v>
      </c>
    </row>
    <row r="92" spans="1:15" s="11" customFormat="1" ht="25.5">
      <c r="A92" s="9" t="s">
        <v>57</v>
      </c>
      <c r="B92" s="9" t="s">
        <v>65</v>
      </c>
      <c r="C92" s="9" t="s">
        <v>64</v>
      </c>
      <c r="D92" s="9" t="s">
        <v>6</v>
      </c>
      <c r="E92" s="9" t="s">
        <v>6</v>
      </c>
      <c r="F92" s="9" t="s">
        <v>6</v>
      </c>
      <c r="G92" s="9" t="s">
        <v>6</v>
      </c>
      <c r="H92" s="8">
        <f>+H93</f>
        <v>1.764744093E9</v>
      </c>
      <c r="I92" s="10" t="s">
        <v>7</v>
      </c>
      <c r="J92" s="10" t="s">
        <v>7</v>
      </c>
      <c r="K92" s="10" t="s">
        <v>7</v>
      </c>
      <c r="L92" s="10" t="s">
        <v>7</v>
      </c>
      <c r="M92" s="10" t="s">
        <v>7</v>
      </c>
      <c r="N92" s="10" t="s">
        <v>7</v>
      </c>
      <c r="O92" s="8">
        <v>1.764744093E9</v>
      </c>
    </row>
    <row r="93" spans="1:15" s="11" customFormat="1" ht="38.25">
      <c r="A93" s="9" t="s">
        <v>57</v>
      </c>
      <c r="B93" s="9" t="s">
        <v>63</v>
      </c>
      <c r="C93" s="9" t="s">
        <v>62</v>
      </c>
      <c r="D93" s="9" t="s">
        <v>6</v>
      </c>
      <c r="E93" s="9" t="s">
        <v>6</v>
      </c>
      <c r="F93" s="9" t="s">
        <v>6</v>
      </c>
      <c r="G93" s="9" t="s">
        <v>6</v>
      </c>
      <c r="H93" s="8">
        <f>+H94</f>
        <v>1.764744093E9</v>
      </c>
      <c r="I93" s="10" t="s">
        <v>7</v>
      </c>
      <c r="J93" s="10" t="s">
        <v>7</v>
      </c>
      <c r="K93" s="10" t="s">
        <v>7</v>
      </c>
      <c r="L93" s="10" t="s">
        <v>7</v>
      </c>
      <c r="M93" s="10" t="s">
        <v>7</v>
      </c>
      <c r="N93" s="10" t="s">
        <v>7</v>
      </c>
      <c r="O93" s="8">
        <v>1.764744093E9</v>
      </c>
    </row>
    <row r="94" spans="1:15" s="11" customFormat="1" ht="51">
      <c r="A94" s="9" t="s">
        <v>57</v>
      </c>
      <c r="B94" s="9" t="s">
        <v>61</v>
      </c>
      <c r="C94" s="9" t="s">
        <v>60</v>
      </c>
      <c r="D94" s="9" t="s">
        <v>6</v>
      </c>
      <c r="E94" s="9" t="s">
        <v>6</v>
      </c>
      <c r="F94" s="9" t="s">
        <v>6</v>
      </c>
      <c r="G94" s="9" t="s">
        <v>6</v>
      </c>
      <c r="H94" s="8">
        <v>1.764744093E9</v>
      </c>
      <c r="I94" s="10" t="s">
        <v>7</v>
      </c>
      <c r="J94" s="10" t="s">
        <v>7</v>
      </c>
      <c r="K94" s="10" t="s">
        <v>7</v>
      </c>
      <c r="L94" s="10" t="s">
        <v>7</v>
      </c>
      <c r="M94" s="10" t="s">
        <v>7</v>
      </c>
      <c r="N94" s="10" t="s">
        <v>7</v>
      </c>
      <c r="O94" s="8">
        <v>1.764744093E9</v>
      </c>
    </row>
    <row r="95" spans="1:15" s="11" customFormat="1" ht="51">
      <c r="A95" s="9" t="s">
        <v>57</v>
      </c>
      <c r="B95" s="9" t="s">
        <v>61</v>
      </c>
      <c r="C95" s="9" t="s">
        <v>60</v>
      </c>
      <c r="D95" s="9" t="s">
        <v>28</v>
      </c>
      <c r="E95" s="9" t="s">
        <v>29</v>
      </c>
      <c r="F95" s="9" t="s">
        <v>14</v>
      </c>
      <c r="G95" s="9" t="s">
        <v>53</v>
      </c>
      <c r="H95" s="8">
        <v>1.764744093E9</v>
      </c>
      <c r="I95" s="10" t="s">
        <v>7</v>
      </c>
      <c r="J95" s="10" t="s">
        <v>7</v>
      </c>
      <c r="K95" s="10" t="s">
        <v>7</v>
      </c>
      <c r="L95" s="10" t="s">
        <v>7</v>
      </c>
      <c r="M95" s="10" t="s">
        <v>7</v>
      </c>
      <c r="N95" s="10" t="s">
        <v>7</v>
      </c>
      <c r="O95" s="8">
        <v>1.764744093E9</v>
      </c>
    </row>
    <row r="96" spans="1:15" s="11" customFormat="1" ht="12.75">
      <c r="A96" s="9" t="s">
        <v>57</v>
      </c>
      <c r="B96" s="9" t="s">
        <v>59</v>
      </c>
      <c r="C96" s="9" t="s">
        <v>58</v>
      </c>
      <c r="D96" s="9" t="s">
        <v>6</v>
      </c>
      <c r="E96" s="9" t="s">
        <v>6</v>
      </c>
      <c r="F96" s="9" t="s">
        <v>6</v>
      </c>
      <c r="G96" s="9" t="s">
        <v>6</v>
      </c>
      <c r="H96" s="8">
        <v>5.712358745E9</v>
      </c>
      <c r="I96" s="10" t="s">
        <v>7</v>
      </c>
      <c r="J96" s="10" t="s">
        <v>7</v>
      </c>
      <c r="K96" s="10" t="s">
        <v>7</v>
      </c>
      <c r="L96" s="10">
        <v>0</v>
      </c>
      <c r="M96" s="10" t="s">
        <v>7</v>
      </c>
      <c r="N96" s="10" t="s">
        <v>7</v>
      </c>
      <c r="O96" s="8">
        <v>5.712358745E9</v>
      </c>
    </row>
    <row r="97" spans="1:15" s="11" customFormat="1" ht="25.5">
      <c r="A97" s="9" t="s">
        <v>57</v>
      </c>
      <c r="B97" s="9" t="s">
        <v>56</v>
      </c>
      <c r="C97" s="9" t="s">
        <v>55</v>
      </c>
      <c r="D97" s="9" t="s">
        <v>6</v>
      </c>
      <c r="E97" s="9" t="s">
        <v>6</v>
      </c>
      <c r="F97" s="9" t="s">
        <v>6</v>
      </c>
      <c r="G97" s="9" t="s">
        <v>6</v>
      </c>
      <c r="H97" s="8">
        <v>5.712358745E9</v>
      </c>
      <c r="I97" s="10" t="s">
        <v>7</v>
      </c>
      <c r="J97" s="10" t="s">
        <v>7</v>
      </c>
      <c r="K97" s="10" t="s">
        <v>7</v>
      </c>
      <c r="L97" s="10">
        <v>0</v>
      </c>
      <c r="M97" s="10" t="s">
        <v>7</v>
      </c>
      <c r="N97" s="10" t="s">
        <v>7</v>
      </c>
      <c r="O97" s="8">
        <v>5.712358745E9</v>
      </c>
    </row>
    <row r="98" spans="1:15" s="11" customFormat="1" ht="38.25">
      <c r="A98" s="9" t="s">
        <v>57</v>
      </c>
      <c r="B98" s="9" t="s">
        <v>56</v>
      </c>
      <c r="C98" s="9" t="s">
        <v>55</v>
      </c>
      <c r="D98" s="9" t="s">
        <v>54</v>
      </c>
      <c r="E98" s="9" t="s">
        <v>13</v>
      </c>
      <c r="F98" s="9" t="s">
        <v>14</v>
      </c>
      <c r="G98" s="9" t="s">
        <v>53</v>
      </c>
      <c r="H98" s="8">
        <v>5.712358745E9</v>
      </c>
      <c r="I98" s="10" t="s">
        <v>7</v>
      </c>
      <c r="J98" s="10" t="s">
        <v>7</v>
      </c>
      <c r="K98" s="10" t="s">
        <v>7</v>
      </c>
      <c r="L98" s="10">
        <v>0</v>
      </c>
      <c r="M98" s="10" t="s">
        <v>7</v>
      </c>
      <c r="N98" s="10" t="s">
        <v>7</v>
      </c>
      <c r="O98" s="8">
        <v>5.712358745E9</v>
      </c>
    </row>
    <row r="99" s="11" customFormat="1" ht="12.75"/>
    <row r="101" spans="8:8" ht="12.75">
      <c r="H101" s="7">
        <v>0</v>
      </c>
    </row>
  </sheetData>
  <autoFilter ref="A10:O98"/>
  <mergeCells count="5">
    <mergeCell ref="A3:O3"/>
    <mergeCell ref="A4:O4"/>
    <mergeCell ref="A5:O5"/>
    <mergeCell ref="A6:O6"/>
    <mergeCell ref="A7:O7"/>
  </mergeCells>
  <pageMargins left="0.75" right="0.75" top="1" bottom="1" header="0.5" footer="0.5"/>
  <pageSetup horizontalDpi="300" verticalDpi="300" orientation="portrait" paperSize="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B9A3807500894B8E0E67A3E9D72B00" ma:contentTypeVersion="15" ma:contentTypeDescription="Crear nuevo documento." ma:contentTypeScope="" ma:versionID="b7f108305721aca39405a5bdc81efd92">
  <xsd:schema xmlns:xsd="http://www.w3.org/2001/XMLSchema" xmlns:xs="http://www.w3.org/2001/XMLSchema" xmlns:p="http://schemas.microsoft.com/office/2006/metadata/properties" xmlns:ns2="fee8887a-d4c2-468c-8c9c-0d8d46406bad" xmlns:ns3="eba3d7ec-a067-4776-aa9d-2f352f6701dd" targetNamespace="http://schemas.microsoft.com/office/2006/metadata/properties" ma:root="true" ma:fieldsID="2ed70120322f7557682c77e2eed58a12" ns2:_="" ns3:_="">
    <xsd:import namespace="fee8887a-d4c2-468c-8c9c-0d8d46406bad"/>
    <xsd:import namespace="eba3d7ec-a067-4776-aa9d-2f352f6701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8887a-d4c2-468c-8c9c-0d8d46406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74ade5ec-1dc6-4b12-84e9-18d8060fcf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3d7ec-a067-4776-aa9d-2f352f6701d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a458755-53d5-4095-83cb-6cef0a632b34}" ma:internalName="TaxCatchAll" ma:showField="CatchAllData" ma:web="eba3d7ec-a067-4776-aa9d-2f352f6701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8887a-d4c2-468c-8c9c-0d8d46406bad">
      <Terms xmlns="http://schemas.microsoft.com/office/infopath/2007/PartnerControls"/>
    </lcf76f155ced4ddcb4097134ff3c332f>
    <TaxCatchAll xmlns="eba3d7ec-a067-4776-aa9d-2f352f6701dd" xsi:nil="true"/>
  </documentManagement>
</p:properties>
</file>

<file path=customXml/itemProps1.xml><?xml version="1.0" encoding="utf-8"?>
<ds:datastoreItem xmlns:ds="http://schemas.openxmlformats.org/officeDocument/2006/customXml" ds:itemID="{A307B736-21D1-4781-83EF-E1F27A3F965D}"/>
</file>

<file path=customXml/itemProps2.xml><?xml version="1.0" encoding="utf-8"?>
<ds:datastoreItem xmlns:ds="http://schemas.openxmlformats.org/officeDocument/2006/customXml" ds:itemID="{1FDFABDC-C029-4951-B4B6-63348AEDD1BC}"/>
</file>

<file path=customXml/itemProps3.xml><?xml version="1.0" encoding="utf-8"?>
<ds:datastoreItem xmlns:ds="http://schemas.openxmlformats.org/officeDocument/2006/customXml" ds:itemID="{784E24E5-CCA2-47EF-AAAF-5FCDFAECD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 Ingresos</vt:lpstr>
      <vt:lpstr>Prog Gastos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Zuleta Quiroz</dc:creator>
  <cp:keywords/>
  <dc:description/>
  <cp:lastModifiedBy>Andrea Zuleta Quiroz</cp:lastModifiedBy>
  <dcterms:created xsi:type="dcterms:W3CDTF">2020-07-30T21:14:43Z</dcterms:created>
  <dcterms:modified xsi:type="dcterms:W3CDTF">2021-03-12T20:43:03Z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0x0101006AB9A3807500894B8E0E67A3E9D72B00</vt:lpwstr>
  </property>
</Properties>
</file>